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MENDEZ\Desktop\"/>
    </mc:Choice>
  </mc:AlternateContent>
  <bookViews>
    <workbookView xWindow="0" yWindow="0" windowWidth="21600" windowHeight="9000" activeTab="1"/>
  </bookViews>
  <sheets>
    <sheet name="FIN-FOR12" sheetId="1" r:id="rId1"/>
    <sheet name="FIN-FOR2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61" i="2" l="1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<sst xmlns="http://schemas.openxmlformats.org/spreadsheetml/2006/main" count="162" uniqueCount="102">
  <si>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</si>
  <si>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</si>
  <si>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</si>
  <si>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AGOSTO 2022</t>
  </si>
  <si>
    <t>Mes y año</t>
  </si>
  <si>
    <t xml:space="preserve">NOMBRE DE LA DEPENDENCIA: </t>
  </si>
  <si>
    <t xml:space="preserve">DIRECCION DEPARTAMENTAL DE EDUCACION JUTIAPA 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</si>
  <si>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</si>
  <si>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</si>
  <si>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</si>
  <si>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</si>
  <si>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</si>
  <si>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</si>
  <si>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</si>
  <si>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</si>
  <si>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</si>
  <si>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</si>
  <si>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</si>
  <si>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</si>
  <si>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</si>
  <si>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</si>
  <si>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</si>
  <si>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</si>
  <si>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</si>
  <si>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SIN MOVIMIENTO </t>
  </si>
  <si>
    <t xml:space="preserve">TOTAL Q. </t>
  </si>
  <si>
    <t xml:space="preserve">LIC. ROBERTO ANTONIO MÉNDEZ LÓPEZ </t>
  </si>
  <si>
    <t xml:space="preserve">LIC. EDUARDO SABA CASTILLO CARIAS </t>
  </si>
  <si>
    <t xml:space="preserve">Vo.Bo. </t>
  </si>
  <si>
    <t xml:space="preserve">LIC. HECTOR AUGUSTO SANCHEZ MORALES </t>
  </si>
  <si>
    <t xml:space="preserve">ASISTENTE OPERACIONES DE CAJA </t>
  </si>
  <si>
    <t xml:space="preserve">COORDINADOR SECCION FINANCIERA </t>
  </si>
  <si>
    <t xml:space="preserve">DIRRECTOR DEPARTAMENTAL DE EDUCACION JUTIAPA </t>
  </si>
  <si>
    <t xml:space="preserve">DIDEDUC-JUTIAPA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</si>
  <si>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</si>
  <si>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</si>
  <si>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 xml:space="preserve">RONALD REMBERTO MARTINEZ REYES </t>
  </si>
  <si>
    <t xml:space="preserve">SANTA CATARINA MITA </t>
  </si>
  <si>
    <t xml:space="preserve">CAPACITACION COMO ELABORAR UN CURRICULUM VITAE </t>
  </si>
  <si>
    <t xml:space="preserve">SE LLEVO CON ÉXITO LA CAPACITACION </t>
  </si>
  <si>
    <t xml:space="preserve">NIDIA PATRICIA ALARCON HERNANDEZ </t>
  </si>
  <si>
    <t xml:space="preserve">ATESCATEMPA </t>
  </si>
  <si>
    <t xml:space="preserve">MONITOREAR, Y DAR CUMPLIMIENTO A LAS ACTIVIDADES PROGRAMADAS </t>
  </si>
  <si>
    <t xml:space="preserve">SE MONITOREO Y DIO CUMPLIMIENTO CON EL PROGRAMA ESTABLECIDO </t>
  </si>
  <si>
    <t xml:space="preserve">MARIELA ROXANA QUIROA RIVERA </t>
  </si>
  <si>
    <t xml:space="preserve">MINEDUC-CIUDAD CAPITAL </t>
  </si>
  <si>
    <t xml:space="preserve">SEGUIMIENTO A ENTREGA DE COMPROBANTES EN LA RECEPCION DE TEXTOS Y CERTIFICACION DE ACTAS </t>
  </si>
  <si>
    <t xml:space="preserve">ENTREGA DE COMPROBANTES DE RECEPCION Y ENTREGA DE TEXTOS , CERTIFICACION DE ACTAS </t>
  </si>
  <si>
    <t xml:space="preserve">RAUL MANUEL FOLGAR CATALAN </t>
  </si>
  <si>
    <t xml:space="preserve">CUMPLIR CON REUNION DE TRABAJO </t>
  </si>
  <si>
    <t xml:space="preserve">LOGAR QUE EL GRUPO DE PERSONAS CAPACITADAS </t>
  </si>
  <si>
    <t xml:space="preserve">VICTOR MANUEL HERNÁNDEZ Y HERNÁNDEZ </t>
  </si>
  <si>
    <t xml:space="preserve">MAYRA NINETH LEMUS </t>
  </si>
  <si>
    <t xml:space="preserve">ORIENTACION PEDAGOGICA A DOCENTES QUE ATIENDEN A ESTUDIANTES CON DISCAPACIDAD </t>
  </si>
  <si>
    <t xml:space="preserve">SE ATENDIERON A 3 DOCENTES PARA LA ORIENTACION PEDAGOGICA A ESTUDIANTES CON DISCAPACIDAD </t>
  </si>
  <si>
    <t xml:space="preserve">MARLEN BETZABE HERNANDEZ GREGORIO </t>
  </si>
  <si>
    <t xml:space="preserve">ASUNCION  MITA </t>
  </si>
  <si>
    <t xml:space="preserve">REUNION DE TRABAJO CON PADRES DE FAMILIA , SUPERVISORA EDUCATIVA Y COCODE </t>
  </si>
  <si>
    <t xml:space="preserve">PADRES DE FAMILIA ESTAN DE ACUERDO QUE SE ATIENDAN A SUS HIJOS DOS VECES A LA SEMANA PARA LA ACREDITACION DEL AÑO 2022 NUFFFED </t>
  </si>
  <si>
    <t xml:space="preserve">MYNOR YOBANI MERLOS FLORIAN </t>
  </si>
  <si>
    <t xml:space="preserve">CIUDAD CAPITAL </t>
  </si>
  <si>
    <t xml:space="preserve">PARTICIPAR EN EL TALLER PARA LA CREACION ESCUELAS TECNICAS DE CAMPO PARA LA ALIMENTACION ESCOLAR </t>
  </si>
  <si>
    <t xml:space="preserve">SE CULMINO CON ÉXITO LA PARTICIPACION EN EL TALLER ESCUELAS TECNICAS DE CAMPO PARA LA ALIMENTACION </t>
  </si>
  <si>
    <t xml:space="preserve">BYRON IVAN RIVERA LOARCA </t>
  </si>
  <si>
    <t xml:space="preserve">ENTREGAR DOCUMENTACION OFICIAL EN MINEDUC-EDIFICIO RABI </t>
  </si>
  <si>
    <t xml:space="preserve">SE CUMPLIO CON LA COMISION OFICIAL EN TIEMPO PROGRAMADO </t>
  </si>
  <si>
    <t xml:space="preserve">SAUL DAVID GAITAN GUZMAN </t>
  </si>
  <si>
    <t xml:space="preserve">SE ENTREGARON TODOS LOS DOCUMENTOS Y SE PILOTEO VEHICULO OFICIAL </t>
  </si>
  <si>
    <t xml:space="preserve">JEREZ </t>
  </si>
  <si>
    <t xml:space="preserve">JULIO LUIS MORALES CASTAÑEDA </t>
  </si>
  <si>
    <t xml:space="preserve">ENTREGA DE EXPEDIENTES PARA PAGO DE DIFERENTES PROCESOS SECCION RECURSOS HUMANOS </t>
  </si>
  <si>
    <t xml:space="preserve">SE CUMPLIO CON EL 100 POR COIENTO EN LA ENTGREGA DE EXPEDIENTES PARA EL RESPECTIVO PAGO </t>
  </si>
  <si>
    <t xml:space="preserve">MYNOR GEOVANNI LÓPEZ Y LÓPEZ </t>
  </si>
  <si>
    <t xml:space="preserve">ACOMPAÑAMIENTO A DIRECTOR Y ENTREGA DE DOCUMENTOS EN RECURSOS HUMANOS </t>
  </si>
  <si>
    <t xml:space="preserve">SE CUMPLIO CON LA MISION </t>
  </si>
  <si>
    <t xml:space="preserve">VAN </t>
  </si>
  <si>
    <t xml:space="preserve">VIENEN </t>
  </si>
  <si>
    <t>NIDIA PATRICIA ALARCON HERNANDEZ</t>
  </si>
  <si>
    <t xml:space="preserve">MOYUTA-PASACO </t>
  </si>
  <si>
    <t xml:space="preserve">MONITOREO EN EL PROCESO ACTIVIDADES PROGRAMADAS ALCANZANDO LAS METAS </t>
  </si>
  <si>
    <t xml:space="preserve">5 ESCUELAS MONITOREADAS </t>
  </si>
  <si>
    <t xml:space="preserve">DIREH-CIUDAD CAPITAL </t>
  </si>
  <si>
    <t xml:space="preserve">CUMPLIR CON LOS TIEMPOS ESTABLECIDOS REFERENTE A MOVIMIIENTOS DE PERSONAL </t>
  </si>
  <si>
    <t xml:space="preserve">GESTIONAR LA APROBACION DE LOS MOVIMIENTOS DE PERSONAL </t>
  </si>
  <si>
    <t xml:space="preserve">ENTREGA DE DOCUMENTOS OFICIALES MINEDUC-EDIFICIO RABI </t>
  </si>
  <si>
    <t xml:space="preserve">SE CUMPLIO CON LA MISION ESTABLECIDA </t>
  </si>
  <si>
    <t xml:space="preserve">MYNOR YOBVANY MERLOS FLORIAN </t>
  </si>
  <si>
    <t xml:space="preserve">ZAPOTITLAN-ASUNCION MITA </t>
  </si>
  <si>
    <t xml:space="preserve">REUNION DEL COMUDE </t>
  </si>
  <si>
    <t xml:space="preserve">SE LOGRO EL OBJETIVO QUE SE LLEGUE A LAS COMUNIDADES A SOCIALIZAR EL PROGRAMA PRONEA </t>
  </si>
  <si>
    <t xml:space="preserve">ENMA SUCELY COMATZIL MORALES </t>
  </si>
  <si>
    <t xml:space="preserve">PROMOCIONAR LAS OFERTAS EDUCATIVAS COMUDE </t>
  </si>
  <si>
    <t xml:space="preserve">BRINDAR INFORMACION A LOS ASISTENTES DE LA REUNION DE COMUDE </t>
  </si>
  <si>
    <t xml:space="preserve">ASUNCION MITA </t>
  </si>
  <si>
    <t xml:space="preserve">VERIFICAR CASO DE VIOLENCIA </t>
  </si>
  <si>
    <t xml:space="preserve">SE RECECIONO EL COPNOCIMIENTO DE DICHO CASO </t>
  </si>
  <si>
    <t xml:space="preserve">TOTAL </t>
  </si>
  <si>
    <t xml:space="preserve">LIC. HECTOR AUGUSTO SÁNCHEZ MORALES </t>
  </si>
  <si>
    <t xml:space="preserve">DIRECTOR DEPARTAMENTAL DE EDUCACION JUTIAPA </t>
  </si>
  <si>
    <t xml:space="preserve">PASACO </t>
  </si>
  <si>
    <t xml:space="preserve">REUNION CON EL SUPERVISOR EDUCATIVO , PRONEA </t>
  </si>
  <si>
    <t xml:space="preserve">SEGUIMIENTO A ESTUDIANTES QUE NO FUERON INSCRITOS EN SIRE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</si>
</sst>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0" fillId="2" borderId="23" xfId="0" applyFill="1" applyBorder="1"/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9" xfId="0" applyNumberFormat="1" applyFont="1" applyFill="1" applyBorder="1" applyAlignment="1">
      <alignment horizontal="center"/>
    </xf>
    <xf numFmtId="4" fontId="10" fillId="2" borderId="29" xfId="0" applyNumberFormat="1" applyFont="1" applyFill="1" applyBorder="1" applyAlignment="1">
      <alignment horizontal="right"/>
    </xf>
    <xf numFmtId="0" fontId="11" fillId="2" borderId="29" xfId="0" applyNumberFormat="1" applyFont="1" applyFill="1" applyBorder="1" applyAlignment="1">
      <alignment horizontal="center" wrapText="1"/>
    </xf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2" xfId="0" applyFont="1" applyFill="1" applyBorder="1"/>
    <xf numFmtId="0" fontId="10" fillId="2" borderId="32" xfId="0" applyNumberFormat="1" applyFont="1" applyFill="1" applyBorder="1" applyAlignment="1">
      <alignment horizontal="center"/>
    </xf>
    <xf numFmtId="4" fontId="11" fillId="2" borderId="32" xfId="0" applyNumberFormat="1" applyFont="1" applyFill="1" applyBorder="1" applyAlignment="1">
      <alignment horizontal="right" wrapText="1"/>
    </xf>
    <xf numFmtId="0" fontId="11" fillId="2" borderId="32" xfId="0" applyNumberFormat="1" applyFont="1" applyFill="1" applyBorder="1" applyAlignment="1">
      <alignment horizontal="center" wrapText="1"/>
    </xf>
    <xf numFmtId="4" fontId="12" fillId="2" borderId="33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2" xfId="0" applyFont="1" applyFill="1" applyBorder="1" applyAlignment="1">
      <alignment horizontal="center" vertical="center" wrapText="1"/>
    </xf>
    <xf numFmtId="4" fontId="10" fillId="2" borderId="23" xfId="0" applyNumberFormat="1" applyFont="1" applyFill="1" applyBorder="1" applyAlignment="1">
      <alignment horizontal="right"/>
    </xf>
    <xf numFmtId="4" fontId="12" fillId="0" borderId="25" xfId="0" applyNumberFormat="1" applyFont="1" applyFill="1" applyBorder="1" applyAlignment="1">
      <alignment horizontal="right"/>
    </xf>
    <xf numFmtId="4" fontId="12" fillId="0" borderId="3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19" xfId="0" applyFont="1" applyFill="1" applyBorder="1" applyAlignment="1">
      <alignment horizontal="center" vertical="center" wrapText="1"/>
    </xf>
    <xf numFmtId="0" fontId="0" fillId="2" borderId="27" xfId="0" applyFill="1" applyBorder="1"/>
    <xf numFmtId="4" fontId="0" fillId="2" borderId="27" xfId="0" applyNumberFormat="1" applyFill="1" applyBorder="1"/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left" wrapText="1"/>
    </xf>
    <xf numFmtId="0" fontId="10" fillId="2" borderId="28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5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9" fillId="2" borderId="5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6</xdr:col>
      <xdr:colOff>276225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06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workbookViewId="0">
      <selection activeCell="B21" sqref="B21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8" style="1" customWidth="1"/>
    <col min="267" max="267" width="19.5703125" style="1" customWidth="1"/>
    <col min="268" max="268" width="20" style="1" customWidth="1"/>
    <col min="269" max="269" width="16.85546875" style="1" customWidth="1"/>
    <col min="270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8" style="1" customWidth="1"/>
    <col min="523" max="523" width="19.5703125" style="1" customWidth="1"/>
    <col min="524" max="524" width="20" style="1" customWidth="1"/>
    <col min="525" max="525" width="16.85546875" style="1" customWidth="1"/>
    <col min="526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8" style="1" customWidth="1"/>
    <col min="779" max="779" width="19.5703125" style="1" customWidth="1"/>
    <col min="780" max="780" width="20" style="1" customWidth="1"/>
    <col min="781" max="781" width="16.85546875" style="1" customWidth="1"/>
    <col min="782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8" style="1" customWidth="1"/>
    <col min="1035" max="1035" width="19.5703125" style="1" customWidth="1"/>
    <col min="1036" max="1036" width="20" style="1" customWidth="1"/>
    <col min="1037" max="1037" width="16.85546875" style="1" customWidth="1"/>
    <col min="1038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8" style="1" customWidth="1"/>
    <col min="1291" max="1291" width="19.5703125" style="1" customWidth="1"/>
    <col min="1292" max="1292" width="20" style="1" customWidth="1"/>
    <col min="1293" max="1293" width="16.85546875" style="1" customWidth="1"/>
    <col min="1294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8" style="1" customWidth="1"/>
    <col min="1547" max="1547" width="19.5703125" style="1" customWidth="1"/>
    <col min="1548" max="1548" width="20" style="1" customWidth="1"/>
    <col min="1549" max="1549" width="16.85546875" style="1" customWidth="1"/>
    <col min="1550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8" style="1" customWidth="1"/>
    <col min="1803" max="1803" width="19.5703125" style="1" customWidth="1"/>
    <col min="1804" max="1804" width="20" style="1" customWidth="1"/>
    <col min="1805" max="1805" width="16.85546875" style="1" customWidth="1"/>
    <col min="1806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8" style="1" customWidth="1"/>
    <col min="2059" max="2059" width="19.5703125" style="1" customWidth="1"/>
    <col min="2060" max="2060" width="20" style="1" customWidth="1"/>
    <col min="2061" max="2061" width="16.85546875" style="1" customWidth="1"/>
    <col min="2062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8" style="1" customWidth="1"/>
    <col min="2315" max="2315" width="19.5703125" style="1" customWidth="1"/>
    <col min="2316" max="2316" width="20" style="1" customWidth="1"/>
    <col min="2317" max="2317" width="16.85546875" style="1" customWidth="1"/>
    <col min="2318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8" style="1" customWidth="1"/>
    <col min="2571" max="2571" width="19.5703125" style="1" customWidth="1"/>
    <col min="2572" max="2572" width="20" style="1" customWidth="1"/>
    <col min="2573" max="2573" width="16.85546875" style="1" customWidth="1"/>
    <col min="2574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8" style="1" customWidth="1"/>
    <col min="2827" max="2827" width="19.5703125" style="1" customWidth="1"/>
    <col min="2828" max="2828" width="20" style="1" customWidth="1"/>
    <col min="2829" max="2829" width="16.85546875" style="1" customWidth="1"/>
    <col min="2830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8" style="1" customWidth="1"/>
    <col min="3083" max="3083" width="19.5703125" style="1" customWidth="1"/>
    <col min="3084" max="3084" width="20" style="1" customWidth="1"/>
    <col min="3085" max="3085" width="16.85546875" style="1" customWidth="1"/>
    <col min="3086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8" style="1" customWidth="1"/>
    <col min="3339" max="3339" width="19.5703125" style="1" customWidth="1"/>
    <col min="3340" max="3340" width="20" style="1" customWidth="1"/>
    <col min="3341" max="3341" width="16.85546875" style="1" customWidth="1"/>
    <col min="3342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8" style="1" customWidth="1"/>
    <col min="3595" max="3595" width="19.5703125" style="1" customWidth="1"/>
    <col min="3596" max="3596" width="20" style="1" customWidth="1"/>
    <col min="3597" max="3597" width="16.85546875" style="1" customWidth="1"/>
    <col min="3598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8" style="1" customWidth="1"/>
    <col min="3851" max="3851" width="19.5703125" style="1" customWidth="1"/>
    <col min="3852" max="3852" width="20" style="1" customWidth="1"/>
    <col min="3853" max="3853" width="16.85546875" style="1" customWidth="1"/>
    <col min="3854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8" style="1" customWidth="1"/>
    <col min="4107" max="4107" width="19.5703125" style="1" customWidth="1"/>
    <col min="4108" max="4108" width="20" style="1" customWidth="1"/>
    <col min="4109" max="4109" width="16.85546875" style="1" customWidth="1"/>
    <col min="4110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8" style="1" customWidth="1"/>
    <col min="4363" max="4363" width="19.5703125" style="1" customWidth="1"/>
    <col min="4364" max="4364" width="20" style="1" customWidth="1"/>
    <col min="4365" max="4365" width="16.85546875" style="1" customWidth="1"/>
    <col min="4366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8" style="1" customWidth="1"/>
    <col min="4619" max="4619" width="19.5703125" style="1" customWidth="1"/>
    <col min="4620" max="4620" width="20" style="1" customWidth="1"/>
    <col min="4621" max="4621" width="16.85546875" style="1" customWidth="1"/>
    <col min="4622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8" style="1" customWidth="1"/>
    <col min="4875" max="4875" width="19.5703125" style="1" customWidth="1"/>
    <col min="4876" max="4876" width="20" style="1" customWidth="1"/>
    <col min="4877" max="4877" width="16.85546875" style="1" customWidth="1"/>
    <col min="4878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8" style="1" customWidth="1"/>
    <col min="5131" max="5131" width="19.5703125" style="1" customWidth="1"/>
    <col min="5132" max="5132" width="20" style="1" customWidth="1"/>
    <col min="5133" max="5133" width="16.85546875" style="1" customWidth="1"/>
    <col min="5134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8" style="1" customWidth="1"/>
    <col min="5387" max="5387" width="19.5703125" style="1" customWidth="1"/>
    <col min="5388" max="5388" width="20" style="1" customWidth="1"/>
    <col min="5389" max="5389" width="16.85546875" style="1" customWidth="1"/>
    <col min="5390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8" style="1" customWidth="1"/>
    <col min="5643" max="5643" width="19.5703125" style="1" customWidth="1"/>
    <col min="5644" max="5644" width="20" style="1" customWidth="1"/>
    <col min="5645" max="5645" width="16.85546875" style="1" customWidth="1"/>
    <col min="5646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8" style="1" customWidth="1"/>
    <col min="5899" max="5899" width="19.5703125" style="1" customWidth="1"/>
    <col min="5900" max="5900" width="20" style="1" customWidth="1"/>
    <col min="5901" max="5901" width="16.85546875" style="1" customWidth="1"/>
    <col min="5902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8" style="1" customWidth="1"/>
    <col min="6155" max="6155" width="19.5703125" style="1" customWidth="1"/>
    <col min="6156" max="6156" width="20" style="1" customWidth="1"/>
    <col min="6157" max="6157" width="16.85546875" style="1" customWidth="1"/>
    <col min="6158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8" style="1" customWidth="1"/>
    <col min="6411" max="6411" width="19.5703125" style="1" customWidth="1"/>
    <col min="6412" max="6412" width="20" style="1" customWidth="1"/>
    <col min="6413" max="6413" width="16.85546875" style="1" customWidth="1"/>
    <col min="6414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8" style="1" customWidth="1"/>
    <col min="6667" max="6667" width="19.5703125" style="1" customWidth="1"/>
    <col min="6668" max="6668" width="20" style="1" customWidth="1"/>
    <col min="6669" max="6669" width="16.85546875" style="1" customWidth="1"/>
    <col min="6670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8" style="1" customWidth="1"/>
    <col min="6923" max="6923" width="19.5703125" style="1" customWidth="1"/>
    <col min="6924" max="6924" width="20" style="1" customWidth="1"/>
    <col min="6925" max="6925" width="16.85546875" style="1" customWidth="1"/>
    <col min="6926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8" style="1" customWidth="1"/>
    <col min="7179" max="7179" width="19.5703125" style="1" customWidth="1"/>
    <col min="7180" max="7180" width="20" style="1" customWidth="1"/>
    <col min="7181" max="7181" width="16.85546875" style="1" customWidth="1"/>
    <col min="7182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8" style="1" customWidth="1"/>
    <col min="7435" max="7435" width="19.5703125" style="1" customWidth="1"/>
    <col min="7436" max="7436" width="20" style="1" customWidth="1"/>
    <col min="7437" max="7437" width="16.85546875" style="1" customWidth="1"/>
    <col min="7438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8" style="1" customWidth="1"/>
    <col min="7691" max="7691" width="19.5703125" style="1" customWidth="1"/>
    <col min="7692" max="7692" width="20" style="1" customWidth="1"/>
    <col min="7693" max="7693" width="16.85546875" style="1" customWidth="1"/>
    <col min="7694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8" style="1" customWidth="1"/>
    <col min="7947" max="7947" width="19.5703125" style="1" customWidth="1"/>
    <col min="7948" max="7948" width="20" style="1" customWidth="1"/>
    <col min="7949" max="7949" width="16.85546875" style="1" customWidth="1"/>
    <col min="7950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8" style="1" customWidth="1"/>
    <col min="8203" max="8203" width="19.5703125" style="1" customWidth="1"/>
    <col min="8204" max="8204" width="20" style="1" customWidth="1"/>
    <col min="8205" max="8205" width="16.85546875" style="1" customWidth="1"/>
    <col min="8206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8" style="1" customWidth="1"/>
    <col min="8459" max="8459" width="19.5703125" style="1" customWidth="1"/>
    <col min="8460" max="8460" width="20" style="1" customWidth="1"/>
    <col min="8461" max="8461" width="16.85546875" style="1" customWidth="1"/>
    <col min="8462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8" style="1" customWidth="1"/>
    <col min="8715" max="8715" width="19.5703125" style="1" customWidth="1"/>
    <col min="8716" max="8716" width="20" style="1" customWidth="1"/>
    <col min="8717" max="8717" width="16.85546875" style="1" customWidth="1"/>
    <col min="8718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8" style="1" customWidth="1"/>
    <col min="8971" max="8971" width="19.5703125" style="1" customWidth="1"/>
    <col min="8972" max="8972" width="20" style="1" customWidth="1"/>
    <col min="8973" max="8973" width="16.85546875" style="1" customWidth="1"/>
    <col min="8974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8" style="1" customWidth="1"/>
    <col min="9227" max="9227" width="19.5703125" style="1" customWidth="1"/>
    <col min="9228" max="9228" width="20" style="1" customWidth="1"/>
    <col min="9229" max="9229" width="16.85546875" style="1" customWidth="1"/>
    <col min="9230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8" style="1" customWidth="1"/>
    <col min="9483" max="9483" width="19.5703125" style="1" customWidth="1"/>
    <col min="9484" max="9484" width="20" style="1" customWidth="1"/>
    <col min="9485" max="9485" width="16.85546875" style="1" customWidth="1"/>
    <col min="9486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8" style="1" customWidth="1"/>
    <col min="9739" max="9739" width="19.5703125" style="1" customWidth="1"/>
    <col min="9740" max="9740" width="20" style="1" customWidth="1"/>
    <col min="9741" max="9741" width="16.85546875" style="1" customWidth="1"/>
    <col min="9742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8" style="1" customWidth="1"/>
    <col min="9995" max="9995" width="19.5703125" style="1" customWidth="1"/>
    <col min="9996" max="9996" width="20" style="1" customWidth="1"/>
    <col min="9997" max="9997" width="16.85546875" style="1" customWidth="1"/>
    <col min="9998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8" style="1" customWidth="1"/>
    <col min="10251" max="10251" width="19.5703125" style="1" customWidth="1"/>
    <col min="10252" max="10252" width="20" style="1" customWidth="1"/>
    <col min="10253" max="10253" width="16.85546875" style="1" customWidth="1"/>
    <col min="10254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8" style="1" customWidth="1"/>
    <col min="10507" max="10507" width="19.5703125" style="1" customWidth="1"/>
    <col min="10508" max="10508" width="20" style="1" customWidth="1"/>
    <col min="10509" max="10509" width="16.85546875" style="1" customWidth="1"/>
    <col min="10510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8" style="1" customWidth="1"/>
    <col min="10763" max="10763" width="19.5703125" style="1" customWidth="1"/>
    <col min="10764" max="10764" width="20" style="1" customWidth="1"/>
    <col min="10765" max="10765" width="16.85546875" style="1" customWidth="1"/>
    <col min="10766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8" style="1" customWidth="1"/>
    <col min="11019" max="11019" width="19.5703125" style="1" customWidth="1"/>
    <col min="11020" max="11020" width="20" style="1" customWidth="1"/>
    <col min="11021" max="11021" width="16.85546875" style="1" customWidth="1"/>
    <col min="11022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8" style="1" customWidth="1"/>
    <col min="11275" max="11275" width="19.5703125" style="1" customWidth="1"/>
    <col min="11276" max="11276" width="20" style="1" customWidth="1"/>
    <col min="11277" max="11277" width="16.85546875" style="1" customWidth="1"/>
    <col min="11278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8" style="1" customWidth="1"/>
    <col min="11531" max="11531" width="19.5703125" style="1" customWidth="1"/>
    <col min="11532" max="11532" width="20" style="1" customWidth="1"/>
    <col min="11533" max="11533" width="16.85546875" style="1" customWidth="1"/>
    <col min="11534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8" style="1" customWidth="1"/>
    <col min="11787" max="11787" width="19.5703125" style="1" customWidth="1"/>
    <col min="11788" max="11788" width="20" style="1" customWidth="1"/>
    <col min="11789" max="11789" width="16.85546875" style="1" customWidth="1"/>
    <col min="11790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8" style="1" customWidth="1"/>
    <col min="12043" max="12043" width="19.5703125" style="1" customWidth="1"/>
    <col min="12044" max="12044" width="20" style="1" customWidth="1"/>
    <col min="12045" max="12045" width="16.85546875" style="1" customWidth="1"/>
    <col min="12046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8" style="1" customWidth="1"/>
    <col min="12299" max="12299" width="19.5703125" style="1" customWidth="1"/>
    <col min="12300" max="12300" width="20" style="1" customWidth="1"/>
    <col min="12301" max="12301" width="16.85546875" style="1" customWidth="1"/>
    <col min="12302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8" style="1" customWidth="1"/>
    <col min="12555" max="12555" width="19.5703125" style="1" customWidth="1"/>
    <col min="12556" max="12556" width="20" style="1" customWidth="1"/>
    <col min="12557" max="12557" width="16.85546875" style="1" customWidth="1"/>
    <col min="12558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8" style="1" customWidth="1"/>
    <col min="12811" max="12811" width="19.5703125" style="1" customWidth="1"/>
    <col min="12812" max="12812" width="20" style="1" customWidth="1"/>
    <col min="12813" max="12813" width="16.85546875" style="1" customWidth="1"/>
    <col min="12814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8" style="1" customWidth="1"/>
    <col min="13067" max="13067" width="19.5703125" style="1" customWidth="1"/>
    <col min="13068" max="13068" width="20" style="1" customWidth="1"/>
    <col min="13069" max="13069" width="16.85546875" style="1" customWidth="1"/>
    <col min="13070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8" style="1" customWidth="1"/>
    <col min="13323" max="13323" width="19.5703125" style="1" customWidth="1"/>
    <col min="13324" max="13324" width="20" style="1" customWidth="1"/>
    <col min="13325" max="13325" width="16.85546875" style="1" customWidth="1"/>
    <col min="13326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8" style="1" customWidth="1"/>
    <col min="13579" max="13579" width="19.5703125" style="1" customWidth="1"/>
    <col min="13580" max="13580" width="20" style="1" customWidth="1"/>
    <col min="13581" max="13581" width="16.85546875" style="1" customWidth="1"/>
    <col min="13582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8" style="1" customWidth="1"/>
    <col min="13835" max="13835" width="19.5703125" style="1" customWidth="1"/>
    <col min="13836" max="13836" width="20" style="1" customWidth="1"/>
    <col min="13837" max="13837" width="16.85546875" style="1" customWidth="1"/>
    <col min="13838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8" style="1" customWidth="1"/>
    <col min="14091" max="14091" width="19.5703125" style="1" customWidth="1"/>
    <col min="14092" max="14092" width="20" style="1" customWidth="1"/>
    <col min="14093" max="14093" width="16.85546875" style="1" customWidth="1"/>
    <col min="14094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8" style="1" customWidth="1"/>
    <col min="14347" max="14347" width="19.5703125" style="1" customWidth="1"/>
    <col min="14348" max="14348" width="20" style="1" customWidth="1"/>
    <col min="14349" max="14349" width="16.85546875" style="1" customWidth="1"/>
    <col min="14350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8" style="1" customWidth="1"/>
    <col min="14603" max="14603" width="19.5703125" style="1" customWidth="1"/>
    <col min="14604" max="14604" width="20" style="1" customWidth="1"/>
    <col min="14605" max="14605" width="16.85546875" style="1" customWidth="1"/>
    <col min="14606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8" style="1" customWidth="1"/>
    <col min="14859" max="14859" width="19.5703125" style="1" customWidth="1"/>
    <col min="14860" max="14860" width="20" style="1" customWidth="1"/>
    <col min="14861" max="14861" width="16.85546875" style="1" customWidth="1"/>
    <col min="14862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8" style="1" customWidth="1"/>
    <col min="15115" max="15115" width="19.5703125" style="1" customWidth="1"/>
    <col min="15116" max="15116" width="20" style="1" customWidth="1"/>
    <col min="15117" max="15117" width="16.85546875" style="1" customWidth="1"/>
    <col min="15118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8" style="1" customWidth="1"/>
    <col min="15371" max="15371" width="19.5703125" style="1" customWidth="1"/>
    <col min="15372" max="15372" width="20" style="1" customWidth="1"/>
    <col min="15373" max="15373" width="16.85546875" style="1" customWidth="1"/>
    <col min="15374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8" style="1" customWidth="1"/>
    <col min="15627" max="15627" width="19.5703125" style="1" customWidth="1"/>
    <col min="15628" max="15628" width="20" style="1" customWidth="1"/>
    <col min="15629" max="15629" width="16.85546875" style="1" customWidth="1"/>
    <col min="15630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8" style="1" customWidth="1"/>
    <col min="15883" max="15883" width="19.5703125" style="1" customWidth="1"/>
    <col min="15884" max="15884" width="20" style="1" customWidth="1"/>
    <col min="15885" max="15885" width="16.85546875" style="1" customWidth="1"/>
    <col min="15886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8" style="1" customWidth="1"/>
    <col min="16139" max="16139" width="19.5703125" style="1" customWidth="1"/>
    <col min="16140" max="16140" width="20" style="1" customWidth="1"/>
    <col min="16141" max="16141" width="16.85546875" style="1" customWidth="1"/>
    <col min="16142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68" t="s">
        <v>3</v>
      </c>
      <c r="L10" s="68"/>
      <c r="M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69" t="s">
        <v>4</v>
      </c>
      <c r="L11" s="69"/>
      <c r="M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5</v>
      </c>
      <c r="B13" s="4"/>
      <c r="C13" s="70" t="s">
        <v>6</v>
      </c>
      <c r="D13" s="70"/>
      <c r="E13" s="70"/>
      <c r="F13" s="70"/>
      <c r="G13" s="70"/>
      <c r="H13" s="70"/>
      <c r="I13" s="70"/>
      <c r="J13" s="70"/>
      <c r="K13" s="70"/>
      <c r="L13" s="70"/>
      <c r="M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1" t="s">
        <v>7</v>
      </c>
      <c r="M14" s="71"/>
    </row>
    <row r="15" spans="1:13" ht="25.5" customHeight="1" thickTop="1" x14ac:dyDescent="0.25">
      <c r="A15" s="72" t="s">
        <v>8</v>
      </c>
      <c r="B15" s="67" t="s">
        <v>9</v>
      </c>
      <c r="C15" s="67" t="s">
        <v>10</v>
      </c>
      <c r="D15" s="67" t="s">
        <v>11</v>
      </c>
      <c r="E15" s="67" t="s">
        <v>12</v>
      </c>
      <c r="F15" s="67" t="s">
        <v>13</v>
      </c>
      <c r="G15" s="67" t="s">
        <v>14</v>
      </c>
      <c r="H15" s="75" t="s">
        <v>15</v>
      </c>
      <c r="I15" s="76"/>
      <c r="J15" s="76"/>
      <c r="K15" s="76"/>
      <c r="L15" s="76"/>
      <c r="M15" s="77"/>
    </row>
    <row r="16" spans="1:13" ht="25.5" customHeight="1" x14ac:dyDescent="0.25">
      <c r="A16" s="73"/>
      <c r="B16" s="55"/>
      <c r="C16" s="55"/>
      <c r="D16" s="55"/>
      <c r="E16" s="55"/>
      <c r="F16" s="55"/>
      <c r="G16" s="55"/>
      <c r="H16" s="78" t="s">
        <v>16</v>
      </c>
      <c r="I16" s="79"/>
      <c r="J16" s="79"/>
      <c r="K16" s="79"/>
      <c r="L16" s="79"/>
      <c r="M16" s="80"/>
    </row>
    <row r="17" spans="1:13" ht="24" customHeight="1" x14ac:dyDescent="0.25">
      <c r="A17" s="73"/>
      <c r="B17" s="55"/>
      <c r="C17" s="55"/>
      <c r="D17" s="55"/>
      <c r="E17" s="55"/>
      <c r="F17" s="55"/>
      <c r="G17" s="55"/>
      <c r="H17" s="81" t="s">
        <v>17</v>
      </c>
      <c r="I17" s="82"/>
      <c r="J17" s="53" t="s">
        <v>18</v>
      </c>
      <c r="K17" s="55" t="s">
        <v>19</v>
      </c>
      <c r="L17" s="55" t="s">
        <v>20</v>
      </c>
      <c r="M17" s="56" t="s">
        <v>21</v>
      </c>
    </row>
    <row r="18" spans="1:13" ht="61.5" customHeight="1" thickBot="1" x14ac:dyDescent="0.3">
      <c r="A18" s="74"/>
      <c r="B18" s="54"/>
      <c r="C18" s="54"/>
      <c r="D18" s="54"/>
      <c r="E18" s="54"/>
      <c r="F18" s="54"/>
      <c r="G18" s="54"/>
      <c r="H18" s="8" t="s">
        <v>22</v>
      </c>
      <c r="I18" s="9" t="s">
        <v>23</v>
      </c>
      <c r="J18" s="54"/>
      <c r="K18" s="54"/>
      <c r="L18" s="54"/>
      <c r="M18" s="57"/>
    </row>
    <row r="19" spans="1:13" ht="24.95" customHeight="1" thickTop="1" x14ac:dyDescent="0.25">
      <c r="A19" s="10"/>
      <c r="B19" s="11"/>
      <c r="C19" s="11"/>
      <c r="D19" s="11"/>
      <c r="E19" s="12"/>
      <c r="F19" s="13"/>
      <c r="G19" s="14"/>
      <c r="H19" s="15"/>
      <c r="I19" s="16"/>
      <c r="J19" s="16"/>
      <c r="K19" s="14"/>
      <c r="L19" s="16"/>
      <c r="M19" s="17">
        <f>(F19*G19)+H19+I19-J19</f>
        <v>0</v>
      </c>
    </row>
    <row r="20" spans="1:13" ht="24.95" customHeight="1" x14ac:dyDescent="0.25">
      <c r="A20" s="18"/>
      <c r="B20" s="19"/>
      <c r="C20" s="19"/>
      <c r="D20" s="19"/>
      <c r="E20" s="19"/>
      <c r="F20" s="13"/>
      <c r="G20" s="20"/>
      <c r="H20" s="21"/>
      <c r="I20" s="16"/>
      <c r="J20" s="16"/>
      <c r="K20" s="14"/>
      <c r="L20" s="16"/>
      <c r="M20" s="17">
        <f>(F20*G20)+H20+I20-J20</f>
        <v>0</v>
      </c>
    </row>
    <row r="21" spans="1:13" ht="24.95" customHeight="1" x14ac:dyDescent="0.25">
      <c r="A21" s="18"/>
      <c r="B21" s="19"/>
      <c r="C21" s="19"/>
      <c r="D21" s="19"/>
      <c r="E21" s="19"/>
      <c r="F21" s="13"/>
      <c r="G21" s="20"/>
      <c r="H21" s="22"/>
      <c r="I21" s="22"/>
      <c r="J21" s="22"/>
      <c r="K21" s="23"/>
      <c r="L21" s="22"/>
      <c r="M21" s="17">
        <f t="shared" ref="M21:M32" si="0">(F21*G21)+H21+I21-J21</f>
        <v>0</v>
      </c>
    </row>
    <row r="22" spans="1:13" ht="24.95" customHeight="1" x14ac:dyDescent="0.25">
      <c r="A22" s="18"/>
      <c r="B22" s="19"/>
      <c r="C22" s="19"/>
      <c r="D22" s="19"/>
      <c r="E22" s="19"/>
      <c r="F22" s="13"/>
      <c r="G22" s="20"/>
      <c r="H22" s="22"/>
      <c r="I22" s="22"/>
      <c r="J22" s="22"/>
      <c r="K22" s="23"/>
      <c r="L22" s="22"/>
      <c r="M22" s="17">
        <f t="shared" si="0"/>
        <v>0</v>
      </c>
    </row>
    <row r="23" spans="1:13" ht="24.95" customHeight="1" x14ac:dyDescent="0.25">
      <c r="A23" s="18"/>
      <c r="B23" s="19"/>
      <c r="C23" s="19"/>
      <c r="D23" s="19"/>
      <c r="E23" s="19"/>
      <c r="F23" s="13"/>
      <c r="G23" s="20"/>
      <c r="H23" s="22"/>
      <c r="I23" s="22"/>
      <c r="J23" s="22"/>
      <c r="K23" s="23"/>
      <c r="L23" s="22"/>
      <c r="M23" s="17">
        <f t="shared" si="0"/>
        <v>0</v>
      </c>
    </row>
    <row r="24" spans="1:13" ht="24.95" customHeight="1" x14ac:dyDescent="0.25">
      <c r="A24" s="18"/>
      <c r="B24" s="19"/>
      <c r="C24" s="19"/>
      <c r="D24" s="19"/>
      <c r="E24" s="19"/>
      <c r="F24" s="13"/>
      <c r="G24" s="20"/>
      <c r="H24" s="22"/>
      <c r="I24" s="22"/>
      <c r="J24" s="22"/>
      <c r="K24" s="23"/>
      <c r="L24" s="22"/>
      <c r="M24" s="17">
        <f t="shared" si="0"/>
        <v>0</v>
      </c>
    </row>
    <row r="25" spans="1:13" ht="24.95" customHeight="1" x14ac:dyDescent="0.25">
      <c r="A25" s="59" t="s">
        <v>24</v>
      </c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1"/>
    </row>
    <row r="26" spans="1:13" ht="24.95" customHeight="1" x14ac:dyDescent="0.25">
      <c r="A26" s="18"/>
      <c r="B26" s="19"/>
      <c r="C26" s="19"/>
      <c r="D26" s="19"/>
      <c r="E26" s="19"/>
      <c r="F26" s="13"/>
      <c r="G26" s="20"/>
      <c r="H26" s="24"/>
      <c r="I26" s="22"/>
      <c r="J26" s="24"/>
      <c r="K26" s="23"/>
      <c r="L26" s="24"/>
      <c r="M26" s="17">
        <f t="shared" si="0"/>
        <v>0</v>
      </c>
    </row>
    <row r="27" spans="1:13" ht="24.95" customHeight="1" x14ac:dyDescent="0.25">
      <c r="A27" s="18"/>
      <c r="B27" s="19"/>
      <c r="C27" s="19"/>
      <c r="D27" s="19"/>
      <c r="E27" s="19"/>
      <c r="F27" s="13"/>
      <c r="G27" s="20"/>
      <c r="H27" s="24"/>
      <c r="I27" s="22"/>
      <c r="J27" s="24"/>
      <c r="K27" s="23"/>
      <c r="L27" s="24"/>
      <c r="M27" s="17">
        <f t="shared" si="0"/>
        <v>0</v>
      </c>
    </row>
    <row r="28" spans="1:13" ht="24.95" customHeight="1" x14ac:dyDescent="0.25">
      <c r="A28" s="18"/>
      <c r="B28" s="19"/>
      <c r="C28" s="19"/>
      <c r="D28" s="19"/>
      <c r="E28" s="19"/>
      <c r="F28" s="13"/>
      <c r="G28" s="20"/>
      <c r="H28" s="24"/>
      <c r="I28" s="24"/>
      <c r="J28" s="24"/>
      <c r="K28" s="23"/>
      <c r="L28" s="24"/>
      <c r="M28" s="17">
        <f t="shared" si="0"/>
        <v>0</v>
      </c>
    </row>
    <row r="29" spans="1:13" ht="24.95" customHeight="1" x14ac:dyDescent="0.25">
      <c r="A29" s="18"/>
      <c r="B29" s="19"/>
      <c r="C29" s="19"/>
      <c r="D29" s="19"/>
      <c r="E29" s="19"/>
      <c r="F29" s="13"/>
      <c r="G29" s="20"/>
      <c r="H29" s="24"/>
      <c r="I29" s="24"/>
      <c r="J29" s="24"/>
      <c r="K29" s="23"/>
      <c r="L29" s="24"/>
      <c r="M29" s="17">
        <f t="shared" si="0"/>
        <v>0</v>
      </c>
    </row>
    <row r="30" spans="1:13" ht="24.95" customHeight="1" x14ac:dyDescent="0.25">
      <c r="A30" s="18"/>
      <c r="B30" s="19"/>
      <c r="C30" s="19"/>
      <c r="D30" s="19"/>
      <c r="E30" s="19"/>
      <c r="F30" s="13"/>
      <c r="G30" s="25"/>
      <c r="H30" s="26"/>
      <c r="I30" s="26"/>
      <c r="J30" s="26"/>
      <c r="K30" s="27"/>
      <c r="L30" s="26"/>
      <c r="M30" s="17">
        <f t="shared" si="0"/>
        <v>0</v>
      </c>
    </row>
    <row r="31" spans="1:13" ht="24.95" customHeight="1" x14ac:dyDescent="0.25">
      <c r="A31" s="28"/>
      <c r="B31" s="19"/>
      <c r="C31" s="19"/>
      <c r="D31" s="19"/>
      <c r="E31" s="19"/>
      <c r="F31" s="13"/>
      <c r="G31" s="25"/>
      <c r="H31" s="26"/>
      <c r="I31" s="26"/>
      <c r="J31" s="26"/>
      <c r="K31" s="27"/>
      <c r="L31" s="26"/>
      <c r="M31" s="17">
        <f t="shared" si="0"/>
        <v>0</v>
      </c>
    </row>
    <row r="32" spans="1:13" ht="24.95" customHeight="1" thickBot="1" x14ac:dyDescent="0.3">
      <c r="A32" s="28"/>
      <c r="B32" s="29"/>
      <c r="C32" s="30"/>
      <c r="D32" s="30"/>
      <c r="E32" s="30"/>
      <c r="F32" s="13"/>
      <c r="G32" s="31"/>
      <c r="H32" s="32"/>
      <c r="I32" s="32"/>
      <c r="J32" s="32"/>
      <c r="K32" s="33"/>
      <c r="L32" s="32"/>
      <c r="M32" s="34">
        <f t="shared" si="0"/>
        <v>0</v>
      </c>
    </row>
    <row r="33" spans="1:13" ht="24.95" customHeight="1" thickTop="1" thickBot="1" x14ac:dyDescent="0.3">
      <c r="A33" s="62" t="s">
        <v>25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4"/>
      <c r="M33" s="35">
        <f>SUM(M19:M32)</f>
        <v>0</v>
      </c>
    </row>
    <row r="34" spans="1:13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7"/>
    </row>
    <row r="35" spans="1:13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30" customHeight="1" x14ac:dyDescent="0.25">
      <c r="A36" s="65" t="s">
        <v>26</v>
      </c>
      <c r="B36" s="65"/>
      <c r="C36" s="65" t="s">
        <v>27</v>
      </c>
      <c r="D36" s="65"/>
      <c r="E36" s="65"/>
      <c r="F36" s="39"/>
      <c r="G36" s="39"/>
      <c r="H36" s="40" t="s">
        <v>28</v>
      </c>
      <c r="I36" s="66" t="s">
        <v>29</v>
      </c>
      <c r="J36" s="66"/>
      <c r="K36" s="66"/>
      <c r="L36" s="66"/>
      <c r="M36" s="41"/>
    </row>
    <row r="37" spans="1:13" x14ac:dyDescent="0.25">
      <c r="A37" s="41"/>
      <c r="B37" s="41" t="s">
        <v>30</v>
      </c>
      <c r="C37" s="65" t="s">
        <v>31</v>
      </c>
      <c r="D37" s="65"/>
      <c r="E37" s="65"/>
      <c r="F37" s="39"/>
      <c r="G37" s="39"/>
      <c r="H37" s="65" t="s">
        <v>32</v>
      </c>
      <c r="I37" s="65"/>
      <c r="J37" s="65"/>
      <c r="K37" s="65"/>
      <c r="L37" s="65"/>
      <c r="M37" s="65"/>
    </row>
    <row r="38" spans="1:13" x14ac:dyDescent="0.25">
      <c r="A38" s="41"/>
      <c r="B38" s="41" t="s">
        <v>33</v>
      </c>
      <c r="C38" s="39"/>
      <c r="D38" s="39" t="s">
        <v>33</v>
      </c>
      <c r="E38" s="39"/>
      <c r="F38" s="39"/>
      <c r="G38" s="39"/>
      <c r="H38" s="39"/>
      <c r="I38" s="39"/>
      <c r="J38" s="39" t="s">
        <v>33</v>
      </c>
      <c r="K38" s="39"/>
      <c r="L38" s="39"/>
      <c r="M38" s="39"/>
    </row>
    <row r="39" spans="1:13" x14ac:dyDescent="0.25">
      <c r="A39" s="41"/>
      <c r="B39" s="4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</row>
    <row r="40" spans="1:13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</row>
    <row r="41" spans="1:13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x14ac:dyDescent="0.25">
      <c r="A42" s="58" t="s">
        <v>34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13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</row>
  </sheetData>
  <mergeCells count="28"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A6:M6"/>
    <mergeCell ref="A7:M7"/>
    <mergeCell ref="K10:M10"/>
    <mergeCell ref="K11:M11"/>
    <mergeCell ref="C13:M13"/>
    <mergeCell ref="J17:J18"/>
    <mergeCell ref="K17:K18"/>
    <mergeCell ref="L17:L18"/>
    <mergeCell ref="M17:M18"/>
    <mergeCell ref="A42:M43"/>
    <mergeCell ref="A25:M25"/>
    <mergeCell ref="A33:L33"/>
    <mergeCell ref="A36:B36"/>
    <mergeCell ref="C36:E36"/>
    <mergeCell ref="I36:L36"/>
    <mergeCell ref="C37:E37"/>
    <mergeCell ref="H37:M37"/>
    <mergeCell ref="F15:F1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80"/>
  <sheetViews>
    <sheetView tabSelected="1" topLeftCell="A49" zoomScaleNormal="100" workbookViewId="0">
      <selection activeCell="C68" sqref="C68"/>
    </sheetView>
  </sheetViews>
  <sheetFormatPr baseColWidth="10" defaultRowHeight="15" x14ac:dyDescent="0.25"/>
  <cols>
    <col min="1" max="1" width="6.570312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6.570312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6.570312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6.570312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6.570312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6.570312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6.570312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6.570312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6.570312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6.570312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6.570312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6.570312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6.570312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6.570312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6.570312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6.570312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6.570312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6.570312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6.570312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6.570312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6.570312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6.570312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6.570312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6.570312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6.570312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6.570312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6.570312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6.570312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6.570312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6.570312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6.570312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6.570312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6.570312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6.570312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6.570312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6.570312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6.570312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6.570312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6.570312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6.570312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6.570312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6.570312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6.570312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6.570312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6.570312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6.570312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6.570312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6.570312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6.570312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6.570312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6.570312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6.570312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6.570312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6.570312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6.570312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6.570312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6.570312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6.570312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6.570312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6.570312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6.570312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6.570312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6.570312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6.570312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6" t="s">
        <v>0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1:13" ht="15.75" customHeight="1" x14ac:dyDescent="0.25">
      <c r="A7" s="66" t="s">
        <v>1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1:13" ht="15.7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83"/>
      <c r="H10" s="83"/>
      <c r="I10" s="83"/>
      <c r="J10" s="68" t="s">
        <v>3</v>
      </c>
      <c r="K10" s="68"/>
      <c r="L10" s="68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69" t="s">
        <v>4</v>
      </c>
      <c r="K11" s="69"/>
      <c r="L11" s="69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5</v>
      </c>
      <c r="B13" s="4"/>
      <c r="C13" s="70" t="s">
        <v>6</v>
      </c>
      <c r="D13" s="70"/>
      <c r="E13" s="70"/>
      <c r="F13" s="70"/>
      <c r="G13" s="70"/>
      <c r="H13" s="70"/>
      <c r="I13" s="70"/>
      <c r="J13" s="70"/>
      <c r="K13" s="70"/>
      <c r="L13" s="70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2" t="s">
        <v>35</v>
      </c>
      <c r="M14" s="43"/>
    </row>
    <row r="15" spans="1:13" ht="25.5" customHeight="1" thickTop="1" x14ac:dyDescent="0.25">
      <c r="A15" s="72" t="s">
        <v>8</v>
      </c>
      <c r="B15" s="67" t="s">
        <v>9</v>
      </c>
      <c r="C15" s="67" t="s">
        <v>10</v>
      </c>
      <c r="D15" s="67" t="s">
        <v>11</v>
      </c>
      <c r="E15" s="67" t="s">
        <v>12</v>
      </c>
      <c r="F15" s="67" t="s">
        <v>13</v>
      </c>
      <c r="G15" s="67" t="s">
        <v>14</v>
      </c>
      <c r="H15" s="75" t="s">
        <v>15</v>
      </c>
      <c r="I15" s="76"/>
      <c r="J15" s="76"/>
      <c r="K15" s="76"/>
      <c r="L15" s="77"/>
    </row>
    <row r="16" spans="1:13" ht="25.5" customHeight="1" x14ac:dyDescent="0.25">
      <c r="A16" s="73"/>
      <c r="B16" s="55"/>
      <c r="C16" s="55"/>
      <c r="D16" s="55"/>
      <c r="E16" s="55"/>
      <c r="F16" s="55"/>
      <c r="G16" s="55"/>
      <c r="H16" s="78" t="s">
        <v>16</v>
      </c>
      <c r="I16" s="79"/>
      <c r="J16" s="79"/>
      <c r="K16" s="79"/>
      <c r="L16" s="80"/>
    </row>
    <row r="17" spans="1:12" ht="24" customHeight="1" x14ac:dyDescent="0.25">
      <c r="A17" s="73"/>
      <c r="B17" s="55"/>
      <c r="C17" s="55"/>
      <c r="D17" s="55"/>
      <c r="E17" s="55"/>
      <c r="F17" s="55"/>
      <c r="G17" s="55"/>
      <c r="H17" s="81" t="s">
        <v>17</v>
      </c>
      <c r="I17" s="82"/>
      <c r="J17" s="55" t="s">
        <v>19</v>
      </c>
      <c r="K17" s="55" t="s">
        <v>20</v>
      </c>
      <c r="L17" s="56" t="s">
        <v>21</v>
      </c>
    </row>
    <row r="18" spans="1:12" ht="61.5" customHeight="1" thickBot="1" x14ac:dyDescent="0.3">
      <c r="A18" s="74"/>
      <c r="B18" s="54"/>
      <c r="C18" s="54"/>
      <c r="D18" s="54"/>
      <c r="E18" s="54"/>
      <c r="F18" s="54"/>
      <c r="G18" s="54"/>
      <c r="H18" s="44" t="s">
        <v>22</v>
      </c>
      <c r="I18" s="50" t="s">
        <v>23</v>
      </c>
      <c r="J18" s="54"/>
      <c r="K18" s="54"/>
      <c r="L18" s="57"/>
    </row>
    <row r="19" spans="1:12" ht="24.95" customHeight="1" thickTop="1" x14ac:dyDescent="0.25">
      <c r="A19" s="10">
        <v>1</v>
      </c>
      <c r="B19" s="11" t="s">
        <v>36</v>
      </c>
      <c r="C19" s="11" t="s">
        <v>37</v>
      </c>
      <c r="D19" s="11" t="s">
        <v>38</v>
      </c>
      <c r="E19" s="12" t="s">
        <v>39</v>
      </c>
      <c r="F19" s="13">
        <v>420</v>
      </c>
      <c r="G19" s="14">
        <v>1</v>
      </c>
      <c r="H19" s="45"/>
      <c r="I19" s="16"/>
      <c r="J19" s="14">
        <v>1</v>
      </c>
      <c r="K19" s="16">
        <v>28</v>
      </c>
      <c r="L19" s="46">
        <f t="shared" ref="L19:L32" si="0">H19+I19+K19</f>
        <v>28</v>
      </c>
    </row>
    <row r="20" spans="1:12" ht="24.95" customHeight="1" x14ac:dyDescent="0.25">
      <c r="A20" s="18">
        <v>2</v>
      </c>
      <c r="B20" s="19" t="s">
        <v>40</v>
      </c>
      <c r="C20" s="19" t="s">
        <v>41</v>
      </c>
      <c r="D20" s="19" t="s">
        <v>42</v>
      </c>
      <c r="E20" s="19" t="s">
        <v>43</v>
      </c>
      <c r="F20" s="13">
        <v>840</v>
      </c>
      <c r="G20" s="20">
        <v>2</v>
      </c>
      <c r="H20" s="21">
        <v>100</v>
      </c>
      <c r="I20" s="16"/>
      <c r="J20" s="14">
        <v>2</v>
      </c>
      <c r="K20" s="16">
        <v>543</v>
      </c>
      <c r="L20" s="46">
        <f t="shared" si="0"/>
        <v>643</v>
      </c>
    </row>
    <row r="21" spans="1:12" ht="24.95" customHeight="1" x14ac:dyDescent="0.25">
      <c r="A21" s="18">
        <v>3</v>
      </c>
      <c r="B21" s="19" t="s">
        <v>44</v>
      </c>
      <c r="C21" s="19" t="s">
        <v>45</v>
      </c>
      <c r="D21" s="19" t="s">
        <v>46</v>
      </c>
      <c r="E21" s="19" t="s">
        <v>47</v>
      </c>
      <c r="F21" s="13">
        <v>420</v>
      </c>
      <c r="G21" s="20">
        <v>2</v>
      </c>
      <c r="H21" s="22"/>
      <c r="I21" s="22"/>
      <c r="J21" s="23">
        <v>2</v>
      </c>
      <c r="K21" s="22">
        <v>315</v>
      </c>
      <c r="L21" s="46">
        <f t="shared" si="0"/>
        <v>315</v>
      </c>
    </row>
    <row r="22" spans="1:12" ht="24.95" customHeight="1" x14ac:dyDescent="0.25">
      <c r="A22" s="18">
        <v>4</v>
      </c>
      <c r="B22" s="19" t="s">
        <v>48</v>
      </c>
      <c r="C22" s="19" t="s">
        <v>37</v>
      </c>
      <c r="D22" s="19" t="s">
        <v>49</v>
      </c>
      <c r="E22" s="19" t="s">
        <v>50</v>
      </c>
      <c r="F22" s="13">
        <v>420</v>
      </c>
      <c r="G22" s="20">
        <v>2</v>
      </c>
      <c r="H22" s="22">
        <v>35</v>
      </c>
      <c r="I22" s="22"/>
      <c r="J22" s="23">
        <v>2</v>
      </c>
      <c r="K22" s="22">
        <v>87</v>
      </c>
      <c r="L22" s="46">
        <f t="shared" si="0"/>
        <v>122</v>
      </c>
    </row>
    <row r="23" spans="1:12" ht="24.95" customHeight="1" x14ac:dyDescent="0.25">
      <c r="A23" s="18">
        <v>5</v>
      </c>
      <c r="B23" s="19" t="s">
        <v>51</v>
      </c>
      <c r="C23" s="19" t="s">
        <v>45</v>
      </c>
      <c r="D23" s="19" t="s">
        <v>46</v>
      </c>
      <c r="E23" s="19" t="s">
        <v>47</v>
      </c>
      <c r="F23" s="13">
        <v>420</v>
      </c>
      <c r="G23" s="20">
        <v>2</v>
      </c>
      <c r="H23" s="22"/>
      <c r="I23" s="22"/>
      <c r="J23" s="23">
        <v>2</v>
      </c>
      <c r="K23" s="22">
        <v>208</v>
      </c>
      <c r="L23" s="46">
        <f t="shared" si="0"/>
        <v>208</v>
      </c>
    </row>
    <row r="24" spans="1:12" ht="24.95" customHeight="1" x14ac:dyDescent="0.25">
      <c r="A24" s="18">
        <v>6</v>
      </c>
      <c r="B24" s="19" t="s">
        <v>52</v>
      </c>
      <c r="C24" s="19" t="s">
        <v>37</v>
      </c>
      <c r="D24" s="19" t="s">
        <v>53</v>
      </c>
      <c r="E24" s="19" t="s">
        <v>54</v>
      </c>
      <c r="F24" s="13">
        <v>420</v>
      </c>
      <c r="G24" s="20">
        <v>2</v>
      </c>
      <c r="H24" s="22">
        <v>50</v>
      </c>
      <c r="I24" s="22"/>
      <c r="J24" s="23">
        <v>2</v>
      </c>
      <c r="K24" s="22">
        <v>80</v>
      </c>
      <c r="L24" s="46">
        <f t="shared" si="0"/>
        <v>130</v>
      </c>
    </row>
    <row r="25" spans="1:12" ht="24.95" customHeight="1" x14ac:dyDescent="0.25">
      <c r="A25" s="18">
        <v>7</v>
      </c>
      <c r="B25" s="19" t="s">
        <v>55</v>
      </c>
      <c r="C25" s="19" t="s">
        <v>56</v>
      </c>
      <c r="D25" s="19" t="s">
        <v>57</v>
      </c>
      <c r="E25" s="19" t="s">
        <v>58</v>
      </c>
      <c r="F25" s="13">
        <v>420</v>
      </c>
      <c r="G25" s="20">
        <v>1</v>
      </c>
      <c r="H25" s="22"/>
      <c r="I25" s="22"/>
      <c r="J25" s="23">
        <v>1</v>
      </c>
      <c r="K25" s="22">
        <v>135</v>
      </c>
      <c r="L25" s="46">
        <f t="shared" si="0"/>
        <v>135</v>
      </c>
    </row>
    <row r="26" spans="1:12" ht="24.95" customHeight="1" x14ac:dyDescent="0.25">
      <c r="A26" s="18">
        <v>8</v>
      </c>
      <c r="B26" s="19" t="s">
        <v>59</v>
      </c>
      <c r="C26" s="19" t="s">
        <v>60</v>
      </c>
      <c r="D26" s="19" t="s">
        <v>61</v>
      </c>
      <c r="E26" s="19" t="s">
        <v>62</v>
      </c>
      <c r="F26" s="13">
        <v>420</v>
      </c>
      <c r="G26" s="20">
        <v>2</v>
      </c>
      <c r="H26" s="24">
        <v>200</v>
      </c>
      <c r="I26" s="22"/>
      <c r="J26" s="23">
        <v>2</v>
      </c>
      <c r="K26" s="24">
        <v>56</v>
      </c>
      <c r="L26" s="46">
        <f t="shared" si="0"/>
        <v>256</v>
      </c>
    </row>
    <row r="27" spans="1:12" ht="24.95" customHeight="1" x14ac:dyDescent="0.25">
      <c r="A27" s="18">
        <v>9</v>
      </c>
      <c r="B27" s="19" t="s">
        <v>63</v>
      </c>
      <c r="C27" s="19" t="s">
        <v>60</v>
      </c>
      <c r="D27" s="19" t="s">
        <v>64</v>
      </c>
      <c r="E27" s="19" t="s">
        <v>65</v>
      </c>
      <c r="F27" s="13">
        <v>420</v>
      </c>
      <c r="G27" s="20">
        <v>1</v>
      </c>
      <c r="H27" s="24">
        <v>25</v>
      </c>
      <c r="I27" s="22"/>
      <c r="J27" s="23">
        <v>1</v>
      </c>
      <c r="K27" s="24">
        <v>56</v>
      </c>
      <c r="L27" s="46">
        <f t="shared" si="0"/>
        <v>81</v>
      </c>
    </row>
    <row r="28" spans="1:12" ht="24.95" customHeight="1" x14ac:dyDescent="0.25">
      <c r="A28" s="18">
        <v>10</v>
      </c>
      <c r="B28" s="19" t="s">
        <v>66</v>
      </c>
      <c r="C28" s="19" t="s">
        <v>60</v>
      </c>
      <c r="D28" s="19" t="s">
        <v>64</v>
      </c>
      <c r="E28" s="19" t="s">
        <v>67</v>
      </c>
      <c r="F28" s="13">
        <v>420</v>
      </c>
      <c r="G28" s="20">
        <v>1</v>
      </c>
      <c r="H28" s="24"/>
      <c r="I28" s="24"/>
      <c r="J28" s="23">
        <v>1</v>
      </c>
      <c r="K28" s="24">
        <v>61.5</v>
      </c>
      <c r="L28" s="46">
        <f t="shared" si="0"/>
        <v>61.5</v>
      </c>
    </row>
    <row r="29" spans="1:12" ht="24.95" customHeight="1" x14ac:dyDescent="0.25">
      <c r="A29" s="18">
        <v>11</v>
      </c>
      <c r="B29" s="19" t="s">
        <v>52</v>
      </c>
      <c r="C29" s="19" t="s">
        <v>68</v>
      </c>
      <c r="D29" s="19" t="s">
        <v>53</v>
      </c>
      <c r="E29" s="19" t="s">
        <v>54</v>
      </c>
      <c r="F29" s="13">
        <v>420</v>
      </c>
      <c r="G29" s="20">
        <v>2</v>
      </c>
      <c r="H29" s="24">
        <v>100</v>
      </c>
      <c r="I29" s="24"/>
      <c r="J29" s="23">
        <v>2</v>
      </c>
      <c r="K29" s="24">
        <v>101</v>
      </c>
      <c r="L29" s="46">
        <f t="shared" si="0"/>
        <v>201</v>
      </c>
    </row>
    <row r="30" spans="1:12" ht="24.95" customHeight="1" x14ac:dyDescent="0.25">
      <c r="A30" s="18">
        <v>12</v>
      </c>
      <c r="B30" s="19" t="s">
        <v>52</v>
      </c>
      <c r="C30" s="19" t="s">
        <v>37</v>
      </c>
      <c r="D30" s="19" t="s">
        <v>53</v>
      </c>
      <c r="E30" s="19" t="s">
        <v>54</v>
      </c>
      <c r="F30" s="13">
        <v>420</v>
      </c>
      <c r="G30" s="25">
        <v>2</v>
      </c>
      <c r="H30" s="26">
        <v>40</v>
      </c>
      <c r="I30" s="26"/>
      <c r="J30" s="27">
        <v>2</v>
      </c>
      <c r="K30" s="26">
        <v>120</v>
      </c>
      <c r="L30" s="46">
        <f t="shared" si="0"/>
        <v>160</v>
      </c>
    </row>
    <row r="31" spans="1:12" ht="24.95" customHeight="1" x14ac:dyDescent="0.25">
      <c r="A31" s="28">
        <v>13</v>
      </c>
      <c r="B31" s="19" t="s">
        <v>69</v>
      </c>
      <c r="C31" s="19" t="s">
        <v>60</v>
      </c>
      <c r="D31" s="19" t="s">
        <v>70</v>
      </c>
      <c r="E31" s="19" t="s">
        <v>71</v>
      </c>
      <c r="F31" s="13">
        <v>420</v>
      </c>
      <c r="G31" s="25">
        <v>1</v>
      </c>
      <c r="H31" s="26"/>
      <c r="I31" s="26"/>
      <c r="J31" s="27">
        <v>1</v>
      </c>
      <c r="K31" s="26">
        <v>81</v>
      </c>
      <c r="L31" s="46">
        <f t="shared" si="0"/>
        <v>81</v>
      </c>
    </row>
    <row r="32" spans="1:12" ht="24.95" customHeight="1" thickBot="1" x14ac:dyDescent="0.3">
      <c r="A32" s="28">
        <v>14</v>
      </c>
      <c r="B32" s="29" t="s">
        <v>72</v>
      </c>
      <c r="C32" s="30" t="s">
        <v>60</v>
      </c>
      <c r="D32" s="30" t="s">
        <v>73</v>
      </c>
      <c r="E32" s="30" t="s">
        <v>74</v>
      </c>
      <c r="F32" s="13">
        <v>420</v>
      </c>
      <c r="G32" s="31">
        <v>2</v>
      </c>
      <c r="H32" s="32"/>
      <c r="I32" s="32"/>
      <c r="J32" s="33">
        <v>2</v>
      </c>
      <c r="K32" s="32">
        <v>272</v>
      </c>
      <c r="L32" s="47">
        <f t="shared" si="0"/>
        <v>272</v>
      </c>
    </row>
    <row r="33" spans="1:12" ht="24.95" customHeight="1" thickTop="1" thickBot="1" x14ac:dyDescent="0.3">
      <c r="A33" s="62" t="s">
        <v>75</v>
      </c>
      <c r="B33" s="63"/>
      <c r="C33" s="63"/>
      <c r="D33" s="63"/>
      <c r="E33" s="63"/>
      <c r="F33" s="63"/>
      <c r="G33" s="63"/>
      <c r="H33" s="63"/>
      <c r="I33" s="63"/>
      <c r="J33" s="63"/>
      <c r="K33" s="64"/>
      <c r="L33" s="35">
        <f>SUM(L19:L32)</f>
        <v>2693.5</v>
      </c>
    </row>
    <row r="34" spans="1:12" ht="24.95" customHeight="1" thickTop="1" x14ac:dyDescent="0.25">
      <c r="A34" s="36"/>
      <c r="B34" s="36"/>
      <c r="C34" s="36"/>
      <c r="D34" s="36"/>
      <c r="E34" s="36"/>
      <c r="F34" s="36"/>
      <c r="G34" s="36"/>
      <c r="H34" s="36"/>
      <c r="I34" s="36"/>
      <c r="J34" s="36"/>
      <c r="K34" s="36"/>
      <c r="L34" s="37"/>
    </row>
    <row r="35" spans="1:12" ht="30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</row>
    <row r="39" spans="1:12" x14ac:dyDescent="0.25">
      <c r="A39" s="41"/>
      <c r="B39" s="41"/>
      <c r="C39" s="48"/>
      <c r="D39" s="48"/>
      <c r="E39" s="48"/>
      <c r="F39" s="48"/>
      <c r="G39" s="48"/>
      <c r="H39" s="48"/>
      <c r="I39" s="48"/>
      <c r="J39" s="48"/>
      <c r="K39" s="48"/>
      <c r="L39" s="48"/>
    </row>
    <row r="40" spans="1:12" x14ac:dyDescent="0.25">
      <c r="A40" s="41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</row>
    <row r="41" spans="1:12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</row>
    <row r="42" spans="1:12" x14ac:dyDescent="0.25">
      <c r="A42" s="58" t="s">
        <v>34</v>
      </c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</row>
    <row r="43" spans="1:12" x14ac:dyDescent="0.25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</row>
    <row r="60" spans="1:12" s="84" customFormat="1" x14ac:dyDescent="0.25">
      <c r="A60" s="51"/>
      <c r="B60" s="51"/>
      <c r="C60" s="51" t="s">
        <v>76</v>
      </c>
      <c r="D60" s="51"/>
      <c r="E60" s="51"/>
      <c r="F60" s="51"/>
      <c r="G60" s="51"/>
      <c r="H60" s="51"/>
      <c r="I60" s="51"/>
      <c r="J60" s="51"/>
      <c r="K60" s="51"/>
      <c r="L60" s="52">
        <v>2693.5</v>
      </c>
    </row>
    <row r="61" spans="1:12" ht="15.75" x14ac:dyDescent="0.25">
      <c r="A61" s="10">
        <v>15</v>
      </c>
      <c r="B61" s="11" t="s">
        <v>77</v>
      </c>
      <c r="C61" s="11" t="s">
        <v>78</v>
      </c>
      <c r="D61" s="11" t="s">
        <v>79</v>
      </c>
      <c r="E61" s="12" t="s">
        <v>80</v>
      </c>
      <c r="F61" s="13">
        <v>420</v>
      </c>
      <c r="G61" s="14">
        <v>2</v>
      </c>
      <c r="H61" s="45">
        <v>120</v>
      </c>
      <c r="I61" s="16"/>
      <c r="J61" s="14">
        <v>2</v>
      </c>
      <c r="K61" s="16">
        <v>328</v>
      </c>
      <c r="L61" s="46">
        <f>H61+I61+K61</f>
        <v>448</v>
      </c>
    </row>
    <row r="62" spans="1:12" ht="15.75" x14ac:dyDescent="0.25">
      <c r="A62" s="18">
        <v>16</v>
      </c>
      <c r="B62" s="19" t="s">
        <v>48</v>
      </c>
      <c r="C62" s="19" t="s">
        <v>81</v>
      </c>
      <c r="D62" s="19" t="s">
        <v>82</v>
      </c>
      <c r="E62" s="19" t="s">
        <v>83</v>
      </c>
      <c r="F62" s="13">
        <v>420</v>
      </c>
      <c r="G62" s="20">
        <v>1</v>
      </c>
      <c r="H62" s="21">
        <v>40</v>
      </c>
      <c r="I62" s="16"/>
      <c r="J62" s="14">
        <v>1</v>
      </c>
      <c r="K62" s="16">
        <v>96</v>
      </c>
      <c r="L62" s="46">
        <v>136</v>
      </c>
    </row>
    <row r="63" spans="1:12" ht="15.75" x14ac:dyDescent="0.25">
      <c r="A63" s="18">
        <v>17</v>
      </c>
      <c r="B63" s="19" t="s">
        <v>63</v>
      </c>
      <c r="C63" s="19" t="s">
        <v>60</v>
      </c>
      <c r="D63" s="19" t="s">
        <v>84</v>
      </c>
      <c r="E63" s="19" t="s">
        <v>85</v>
      </c>
      <c r="F63" s="13">
        <v>420</v>
      </c>
      <c r="G63" s="20">
        <v>1</v>
      </c>
      <c r="H63" s="22"/>
      <c r="I63" s="22"/>
      <c r="J63" s="23">
        <v>1</v>
      </c>
      <c r="K63" s="22">
        <v>84</v>
      </c>
      <c r="L63" s="46">
        <v>84</v>
      </c>
    </row>
    <row r="64" spans="1:12" ht="15.75" x14ac:dyDescent="0.25">
      <c r="A64" s="18">
        <v>18</v>
      </c>
      <c r="B64" s="19" t="s">
        <v>86</v>
      </c>
      <c r="C64" s="19" t="s">
        <v>87</v>
      </c>
      <c r="D64" s="19" t="s">
        <v>88</v>
      </c>
      <c r="E64" s="19" t="s">
        <v>89</v>
      </c>
      <c r="F64" s="13">
        <v>420</v>
      </c>
      <c r="G64" s="20">
        <v>1</v>
      </c>
      <c r="H64" s="22"/>
      <c r="I64" s="22"/>
      <c r="J64" s="23">
        <v>1</v>
      </c>
      <c r="K64" s="22">
        <v>282.5</v>
      </c>
      <c r="L64" s="46">
        <v>282.5</v>
      </c>
    </row>
    <row r="65" spans="1:12" ht="15.75" x14ac:dyDescent="0.25">
      <c r="A65" s="18">
        <v>19</v>
      </c>
      <c r="B65" s="19" t="s">
        <v>90</v>
      </c>
      <c r="C65" s="19" t="s">
        <v>87</v>
      </c>
      <c r="D65" s="19" t="s">
        <v>91</v>
      </c>
      <c r="E65" s="19" t="s">
        <v>92</v>
      </c>
      <c r="F65" s="13">
        <v>420</v>
      </c>
      <c r="G65" s="20">
        <v>1</v>
      </c>
      <c r="H65" s="22"/>
      <c r="I65" s="22"/>
      <c r="J65" s="23">
        <v>1</v>
      </c>
      <c r="K65" s="22">
        <v>140</v>
      </c>
      <c r="L65" s="46">
        <v>140</v>
      </c>
    </row>
    <row r="66" spans="1:12" ht="15.75" x14ac:dyDescent="0.25">
      <c r="A66" s="18">
        <v>20</v>
      </c>
      <c r="B66" s="19" t="s">
        <v>55</v>
      </c>
      <c r="C66" s="19" t="s">
        <v>93</v>
      </c>
      <c r="D66" s="19" t="s">
        <v>94</v>
      </c>
      <c r="E66" s="19" t="s">
        <v>95</v>
      </c>
      <c r="F66" s="13">
        <v>420</v>
      </c>
      <c r="G66" s="20">
        <v>1</v>
      </c>
      <c r="H66" s="22"/>
      <c r="I66" s="22"/>
      <c r="J66" s="23">
        <v>1</v>
      </c>
      <c r="K66" s="22">
        <v>131</v>
      </c>
      <c r="L66" s="46">
        <v>131</v>
      </c>
    </row>
    <row r="67" spans="1:12" ht="15.75" x14ac:dyDescent="0.25">
      <c r="A67" s="18">
        <v>21</v>
      </c>
      <c r="B67" s="19" t="s">
        <v>86</v>
      </c>
      <c r="C67" s="19" t="s">
        <v>99</v>
      </c>
      <c r="D67" s="19" t="s">
        <v>100</v>
      </c>
      <c r="E67" s="19" t="s">
        <v>101</v>
      </c>
      <c r="F67" s="13">
        <v>420</v>
      </c>
      <c r="G67" s="20">
        <v>2</v>
      </c>
      <c r="H67" s="22"/>
      <c r="I67" s="22"/>
      <c r="J67" s="23">
        <v>2</v>
      </c>
      <c r="K67" s="22">
        <v>329</v>
      </c>
      <c r="L67" s="46">
        <v>329</v>
      </c>
    </row>
    <row r="68" spans="1:12" ht="15.75" x14ac:dyDescent="0.25">
      <c r="A68" s="18">
        <v>22</v>
      </c>
      <c r="B68" s="19" t="s">
        <v>90</v>
      </c>
      <c r="C68" s="19" t="s">
        <v>78</v>
      </c>
      <c r="D68" s="19" t="s">
        <v>100</v>
      </c>
      <c r="E68" s="19" t="s">
        <v>101</v>
      </c>
      <c r="F68" s="13">
        <v>420</v>
      </c>
      <c r="G68" s="20">
        <v>3</v>
      </c>
      <c r="H68" s="24">
        <v>100</v>
      </c>
      <c r="I68" s="22"/>
      <c r="J68" s="23">
        <v>3</v>
      </c>
      <c r="K68" s="24">
        <v>544</v>
      </c>
      <c r="L68" s="46">
        <v>544</v>
      </c>
    </row>
    <row r="69" spans="1:12" ht="15.75" x14ac:dyDescent="0.25">
      <c r="A69" s="18"/>
      <c r="B69" s="19" t="s">
        <v>96</v>
      </c>
      <c r="C69" s="19"/>
      <c r="D69" s="19"/>
      <c r="E69" s="19"/>
      <c r="F69" s="13"/>
      <c r="G69" s="20"/>
      <c r="H69" s="24"/>
      <c r="I69" s="22"/>
      <c r="J69" s="23"/>
      <c r="K69" s="24"/>
      <c r="L69" s="46">
        <v>4788</v>
      </c>
    </row>
    <row r="70" spans="1:12" ht="15.75" x14ac:dyDescent="0.25">
      <c r="A70" s="18"/>
      <c r="B70" s="19"/>
      <c r="C70" s="19"/>
      <c r="D70" s="19"/>
      <c r="E70" s="19"/>
      <c r="F70" s="13"/>
      <c r="G70" s="20"/>
      <c r="H70" s="24"/>
      <c r="I70" s="24"/>
      <c r="J70" s="23"/>
      <c r="K70" s="24"/>
      <c r="L70" s="46"/>
    </row>
    <row r="71" spans="1:12" ht="15.75" x14ac:dyDescent="0.25">
      <c r="A71" s="18"/>
      <c r="B71" s="19"/>
      <c r="C71" s="19"/>
      <c r="D71" s="19"/>
      <c r="E71" s="19"/>
      <c r="F71" s="13"/>
      <c r="G71" s="20"/>
      <c r="H71" s="24"/>
      <c r="I71" s="24"/>
      <c r="J71" s="23"/>
      <c r="K71" s="24"/>
      <c r="L71" s="46"/>
    </row>
    <row r="72" spans="1:12" ht="15.75" x14ac:dyDescent="0.25">
      <c r="A72" s="18"/>
      <c r="B72" s="19"/>
      <c r="C72" s="19"/>
      <c r="D72" s="19"/>
      <c r="E72" s="19"/>
      <c r="F72" s="13"/>
      <c r="G72" s="25"/>
      <c r="H72" s="26"/>
      <c r="I72" s="26"/>
      <c r="J72" s="27"/>
      <c r="K72" s="26"/>
      <c r="L72" s="46"/>
    </row>
    <row r="73" spans="1:12" ht="15.75" x14ac:dyDescent="0.25">
      <c r="A73" s="28"/>
      <c r="B73" s="19"/>
      <c r="C73" s="19"/>
      <c r="D73" s="19"/>
      <c r="E73" s="19"/>
      <c r="F73" s="13"/>
      <c r="G73" s="25"/>
      <c r="H73" s="26"/>
      <c r="I73" s="26"/>
      <c r="J73" s="27"/>
      <c r="K73" s="26"/>
      <c r="L73" s="46"/>
    </row>
    <row r="74" spans="1:12" ht="16.5" thickBot="1" x14ac:dyDescent="0.3">
      <c r="A74" s="28"/>
      <c r="B74" s="29"/>
      <c r="C74" s="30"/>
      <c r="D74" s="30"/>
      <c r="E74" s="30"/>
      <c r="F74" s="13"/>
      <c r="G74" s="31"/>
      <c r="H74" s="32"/>
      <c r="I74" s="32"/>
      <c r="J74" s="33"/>
      <c r="K74" s="32"/>
      <c r="L74" s="47"/>
    </row>
    <row r="75" spans="1:12" ht="15.75" thickTop="1" x14ac:dyDescent="0.25"/>
    <row r="78" spans="1:12" ht="30" customHeight="1" x14ac:dyDescent="0.25">
      <c r="A78" s="65" t="s">
        <v>26</v>
      </c>
      <c r="B78" s="65"/>
      <c r="C78" s="65" t="s">
        <v>27</v>
      </c>
      <c r="D78" s="65"/>
      <c r="E78" s="65"/>
      <c r="F78" s="48"/>
      <c r="G78" s="48"/>
      <c r="H78" s="40" t="s">
        <v>28</v>
      </c>
      <c r="I78" s="66" t="s">
        <v>97</v>
      </c>
      <c r="J78" s="66"/>
      <c r="K78" s="66"/>
      <c r="L78" s="41"/>
    </row>
    <row r="79" spans="1:12" x14ac:dyDescent="0.25">
      <c r="A79" s="41"/>
      <c r="B79" s="41" t="s">
        <v>30</v>
      </c>
      <c r="C79" s="65" t="s">
        <v>31</v>
      </c>
      <c r="D79" s="65"/>
      <c r="E79" s="65"/>
      <c r="F79" s="48"/>
      <c r="G79" s="48"/>
      <c r="H79" s="65" t="s">
        <v>98</v>
      </c>
      <c r="I79" s="65"/>
      <c r="J79" s="65"/>
      <c r="K79" s="65"/>
      <c r="L79" s="65"/>
    </row>
    <row r="80" spans="1:12" x14ac:dyDescent="0.25">
      <c r="A80" s="41"/>
      <c r="B80" s="41" t="s">
        <v>33</v>
      </c>
      <c r="C80" s="48"/>
      <c r="D80" s="48" t="s">
        <v>33</v>
      </c>
      <c r="E80" s="48"/>
      <c r="F80" s="48"/>
      <c r="G80" s="48"/>
      <c r="H80" s="48"/>
      <c r="I80" s="48"/>
      <c r="J80" s="48" t="s">
        <v>33</v>
      </c>
      <c r="K80" s="48"/>
      <c r="L80" s="48"/>
    </row>
  </sheetData>
  <mergeCells count="26">
    <mergeCell ref="A6:L6"/>
    <mergeCell ref="A7:L7"/>
    <mergeCell ref="G10:I10"/>
    <mergeCell ref="J10:L10"/>
    <mergeCell ref="J11:L11"/>
    <mergeCell ref="B15:B18"/>
    <mergeCell ref="C15:C18"/>
    <mergeCell ref="D15:D18"/>
    <mergeCell ref="E15:E18"/>
    <mergeCell ref="C13:L13"/>
    <mergeCell ref="I78:K78"/>
    <mergeCell ref="C79:E79"/>
    <mergeCell ref="H79:L79"/>
    <mergeCell ref="C78:E78"/>
    <mergeCell ref="G15:G18"/>
    <mergeCell ref="H15:L15"/>
    <mergeCell ref="H16:L16"/>
    <mergeCell ref="H17:I17"/>
    <mergeCell ref="J17:J18"/>
    <mergeCell ref="K17:K18"/>
    <mergeCell ref="L17:L18"/>
    <mergeCell ref="F15:F18"/>
    <mergeCell ref="A33:K33"/>
    <mergeCell ref="A42:L43"/>
    <mergeCell ref="A78:B78"/>
    <mergeCell ref="A15:A18"/>
  </mergeCells>
  <pageMargins left="0.70866141732283472" right="0.70866141732283472" top="0.74803149606299213" bottom="0.74803149606299213" header="0.31496062992125984" footer="0.31496062992125984"/>
  <pageSetup scale="45" orientation="landscape" r:id="rId1"/>
  <rowBreaks count="1" manualBreakCount="1">
    <brk id="58" max="16383" man="1"/>
  </rowBreaks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FIN-FOR12</vt:lpstr>
      <vt:lpstr>FIN-FOR23</vt:lpstr>
    </vt:vector>
  </TitlesOfParts>
  <Company>MINEDUC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Antonio Mendez Lopez</dc:creator>
  <cp:lastModifiedBy>Roberto Antonio Mendez Lopez</cp:lastModifiedBy>
  <cp:lastPrinted>2022-09-06T21:02:18Z</cp:lastPrinted>
  <dcterms:created xsi:type="dcterms:W3CDTF">2022-09-05T15:45:10Z</dcterms:created>
  <dcterms:modified xsi:type="dcterms:W3CDTF">2022-09-06T21:28:57Z</dcterms:modified>
</cp:coreProperties>
</file>