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Febrero\"/>
    </mc:Choice>
  </mc:AlternateContent>
  <bookViews>
    <workbookView xWindow="120" yWindow="645" windowWidth="15135" windowHeight="7530"/>
  </bookViews>
  <sheets>
    <sheet name="FIN-FOR-12" sheetId="1" r:id="rId1"/>
    <sheet name="FIN-FOR-23" sheetId="4" r:id="rId2"/>
  </sheets>
  <definedNames>
    <definedName name="_xlnm.Print_Area" localSheetId="0">'FIN-FOR-12'!$A$1:$M$36</definedName>
    <definedName name="_xlnm.Print_Area" localSheetId="1">'FIN-FOR-23'!$A$1:$L$33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L20" i="4" l="1"/>
  <c r="L21" i="4"/>
  <c r="L22" i="4"/>
  <c r="L23" i="4" s="1"/>
  <c r="L19" i="4"/>
  <c r="M20" i="1"/>
  <c r="M19" i="1"/>
  <c r="M24" i="1" s="1"/>
</calcChain>
</file>

<file path=xl/sharedStrings.xml><?xml version="1.0" encoding="utf-8"?>
<sst xmlns="http://schemas.openxmlformats.org/spreadsheetml/2006/main" count="89" uniqueCount="52">
  <si>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</si>
  <si>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</si>
  <si>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</si>
  <si>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</si>
  <si>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</si>
  <si>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</si>
  <si>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</si>
  <si>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</si>
  <si>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</si>
  <si>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</si>
  <si>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</si>
  <si>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</si>
  <si>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</si>
  <si>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</si>
  <si>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</si>
  <si>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</si>
  <si>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</si>
  <si>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</si>
  <si>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</si>
  <si>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</si>
  <si>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</si>
  <si>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</si>
  <si>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</si>
  <si>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</si>
  <si>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</si>
  <si>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</si>
  <si>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</si>
  <si>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</si>
  <si>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</si>
  <si>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</si>
  <si>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</si>
  <si>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</si>
  <si>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JACINTO DE LEÓN SANTIAGO</t>
  </si>
  <si>
    <t>MARCO ANTONIO CASASOLA RODAS</t>
  </si>
  <si>
    <t>FEBRERO 2024</t>
  </si>
  <si>
    <t>MUNICIPIO DE SANTIAGO ATITLÁN, DEPARTAMENTO DE SOLOLÁ.</t>
  </si>
  <si>
    <t>REALIZAR VERIFICACIÓN DE CONDICIONES PARA LA INAUGURACIÓN DEL CICLO ESCOLAR, EN CENTROS EDUCATIVOS PÚBLICOS DEL MUNICIPIO DE SANTIAGO ATITLÁN DEL DEPARTAMENTO DE SOLOLÁ.</t>
  </si>
  <si>
    <t>CUMPLIMIENTO DE LAS VISITAS EN UN 100% A LOS CENTROS EDUCATIVOS PÚBLICOS, QUE FUERON PROGAMADOS PARA LA PRESENTE COMISIÓN, SOLUCIÓN DE DUDAS A LOS DIRECTORES Y REPRESENTANTES COMUNITARIOS, SOBRE LOS PROTOCOLOS Y CONDICIONES ESTABLECIDAS PARA LAS ACTIVIDADES PROGRAMADAS</t>
  </si>
  <si>
    <t>REALIZAR SEGUIMIENTO DE LA VERIFICACIÓN DE CONDICIONES PARA LA INAUGURACIÓN DEL CICLO ESCOLAR, EN EL MUNICIPIO DE SANTIAGO ATITLÁN DEL DEPARTAMENTO DE SOLOLÁ.</t>
  </si>
  <si>
    <t>CUMPLIMIENTO DE LA VISITA DEL CENTRO EDUCATIVO PÚBLICO QUE FUE PROGRAMADO PARA LA PRESENTE COMISIÓN, SOLUCIÓN DE DUDAS AL DIRECTOR Y REPRESENTANTES COMUNITARIOS, SOBRE LOS PROTOCOLOS  Y CONDICIONES ESTABLECIDAS PARA LAS ACTIVIDADES PROGRAMADAS.</t>
  </si>
  <si>
    <t>MUNICIPIO DE SOLOLÁ, DEPARTAMENTO DE SOLOLÁ, MUNICIPIO DE TOTONICAPÁN, DEPARTAMENTO DE TOTONICAPÁN, MUNICIPIO DE SANTA CRUZ DEL QUICHÉ, DEPARTAMENTO DE QUICHÉ</t>
  </si>
  <si>
    <t>REALIZAR EL TRASLADO DE CONVENIOS Y RECIBOS DEL PROGRAMA DE MANTENIMIENTO DE EDIFICIOS ESCOLARES PÚBLICOS CON FINANCIAMIENTO EXTERNO, EN LAS DIDEDUC DE SOLOLÁ, TOTONICAPÁN Y QUICHÉ.</t>
  </si>
  <si>
    <t>JULIO CÉSAR CRUZ CAMPOS</t>
  </si>
  <si>
    <t>MUNICIPIO DE MAZATENANGO, DEPARTAMENTO DE SUCHITEPÉQUEZ, MUNICIPIO DE RETALHULEU DEPARTAMENTO DE RETALHULEU</t>
  </si>
  <si>
    <t>REALIZAR EL TRASLADO DE CONVENIOS Y RECIBOS DEL PROGRAMA DE MANTENIMIENTO DE EDIFICIOS ESCOLARES PÚBLICOS CON FINANCIAMIENTO EXTERNO, EN LAS DIDEDUC DE RETALHULEU Y SUCHITEPÉQUEZ.</t>
  </si>
  <si>
    <t>SE CUMPLIÓ CON TRASLADAR 28 CONVENIOS Y RECIBOS DEL PROGRAMA MANTENIMIENTO DE EDIFICIOS ESCOLARES PÚBLICOS CON FINANCIAMIENTO BID, EN LA DIDEDUC DE RETALHULEU Y 4 CONVENIOS Y RECIBOS EN LA DIDEDUC DE SUCHITEPÉQUEZ.</t>
  </si>
  <si>
    <t>APOYAR EN EL ACTO DE INAUGURACIÓN DEL CICLO ESCOLAR 2024 EN EL MUNICIPIO DE SANTIAGO ATITLÁN DEPARTAMENTO DE SOLOLÁ.</t>
  </si>
  <si>
    <t>CUMPLIMIENTO DE LA VISITA DEL CENTRO EDUCATIVO PÚBLICO QUE FUE PROGRAMADO PARA LA PRESENTE COMISIÓN. CUMPLIMIENTO DE LA AGENDA DE ACTIVIDADES Y PROTOCOLO DE INAUGURACIÓN DEL CICLO ESCOLAR 2024.</t>
  </si>
  <si>
    <t>LUIS ENRIQUE ALONZO REYES</t>
  </si>
  <si>
    <t>PARTICIPAR EN EL ACTO DE INAUGURACIÓN DEL CICLO ESCOLAR 2024 EN EL MUNICIPIO DE SANTIAGO ATITLÁN DEPARTAMENTO DE SOLOLÁ.</t>
  </si>
  <si>
    <t>SE LOGRÓ GESTIONAR Y TRASLADAR SATISFACTORIAMENTE 2 CONVENIOS Y 2 RECIBOS DEL PROGRAMA MANTENIMIENTO DE EDIFICIOS ESCOLARES PÚBLICOS CON FINANCIAMIENTO EXTERNO EN TOTONICAPAN, 1 CONVENIO Y 1 RECIBO DE SOLOLÁ Y 6 CONVENIOS Y 6 RECIBOS EN QUICHÉ.</t>
  </si>
  <si>
    <t>Luis Enrique Alonzo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</si>
</sst>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12" fillId="2" borderId="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justify" vertical="justify" wrapText="1"/>
    </xf>
    <xf numFmtId="4" fontId="7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" fontId="8" fillId="2" borderId="3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B22" zoomScale="80" zoomScaleNormal="72" zoomScalePageLayoutView="80" workbookViewId="0">
      <selection activeCell="H30" sqref="H30:M30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7" customFormat="1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s="27" customFormat="1" ht="15.75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s="27" customFormat="1" ht="15.75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s="27" customFormat="1" ht="15.75" x14ac:dyDescent="0.25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s="27" customFormat="1" ht="16.5" thickBot="1" x14ac:dyDescent="0.3">
      <c r="A10" s="30" t="s">
        <v>30</v>
      </c>
      <c r="B10" s="30"/>
      <c r="C10" s="30"/>
      <c r="D10" s="30"/>
      <c r="E10" s="30"/>
      <c r="F10" s="30"/>
      <c r="G10" s="30"/>
      <c r="H10" s="30"/>
      <c r="I10" s="30"/>
      <c r="J10" s="30"/>
      <c r="K10" s="69" t="s">
        <v>34</v>
      </c>
      <c r="L10" s="69"/>
      <c r="M10" s="69"/>
    </row>
    <row r="11" spans="1:13" s="27" customFormat="1" ht="15.7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70" t="s">
        <v>14</v>
      </c>
      <c r="L11" s="70"/>
      <c r="M11" s="70"/>
    </row>
    <row r="12" spans="1:13" s="27" customFormat="1" ht="15.7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s="27" customFormat="1" ht="16.5" thickBot="1" x14ac:dyDescent="0.3">
      <c r="A13" s="30" t="s">
        <v>13</v>
      </c>
      <c r="B13" s="30"/>
      <c r="C13" s="71" t="s">
        <v>26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s="27" customFormat="1" ht="16.5" thickBot="1" x14ac:dyDescent="0.3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75" t="s">
        <v>24</v>
      </c>
      <c r="M14" s="75"/>
    </row>
    <row r="15" spans="1:13" s="27" customFormat="1" ht="15.75" customHeight="1" thickTop="1" x14ac:dyDescent="0.25">
      <c r="A15" s="66" t="s">
        <v>2</v>
      </c>
      <c r="B15" s="57" t="s">
        <v>1</v>
      </c>
      <c r="C15" s="57" t="s">
        <v>17</v>
      </c>
      <c r="D15" s="57" t="s">
        <v>18</v>
      </c>
      <c r="E15" s="57" t="s">
        <v>19</v>
      </c>
      <c r="F15" s="57" t="s">
        <v>20</v>
      </c>
      <c r="G15" s="57" t="s">
        <v>23</v>
      </c>
      <c r="H15" s="34" t="s">
        <v>6</v>
      </c>
      <c r="I15" s="35"/>
      <c r="J15" s="35"/>
      <c r="K15" s="35"/>
      <c r="L15" s="35"/>
      <c r="M15" s="36"/>
    </row>
    <row r="16" spans="1:13" ht="15.75" x14ac:dyDescent="0.25">
      <c r="A16" s="67"/>
      <c r="B16" s="58"/>
      <c r="C16" s="58"/>
      <c r="D16" s="58"/>
      <c r="E16" s="58"/>
      <c r="F16" s="58"/>
      <c r="G16" s="58"/>
      <c r="H16" s="37" t="s">
        <v>21</v>
      </c>
      <c r="I16" s="38"/>
      <c r="J16" s="38"/>
      <c r="K16" s="38"/>
      <c r="L16" s="38"/>
      <c r="M16" s="39"/>
    </row>
    <row r="17" spans="1:13" ht="15" customHeight="1" x14ac:dyDescent="0.25">
      <c r="A17" s="67"/>
      <c r="B17" s="58"/>
      <c r="C17" s="58"/>
      <c r="D17" s="58"/>
      <c r="E17" s="58"/>
      <c r="F17" s="58"/>
      <c r="G17" s="58"/>
      <c r="H17" s="40" t="s">
        <v>10</v>
      </c>
      <c r="I17" s="41"/>
      <c r="J17" s="72" t="s">
        <v>16</v>
      </c>
      <c r="K17" s="72" t="s">
        <v>22</v>
      </c>
      <c r="L17" s="72" t="s">
        <v>25</v>
      </c>
      <c r="M17" s="73" t="s">
        <v>3</v>
      </c>
    </row>
    <row r="18" spans="1:13" ht="83.25" customHeight="1" thickBot="1" x14ac:dyDescent="0.3">
      <c r="A18" s="68"/>
      <c r="B18" s="59"/>
      <c r="C18" s="59"/>
      <c r="D18" s="59"/>
      <c r="E18" s="59"/>
      <c r="F18" s="59"/>
      <c r="G18" s="59"/>
      <c r="H18" s="56" t="s">
        <v>9</v>
      </c>
      <c r="I18" s="49" t="s">
        <v>12</v>
      </c>
      <c r="J18" s="59"/>
      <c r="K18" s="59"/>
      <c r="L18" s="59"/>
      <c r="M18" s="74"/>
    </row>
    <row r="19" spans="1:13" ht="150" customHeight="1" thickTop="1" x14ac:dyDescent="0.25">
      <c r="A19" s="53">
        <v>1</v>
      </c>
      <c r="B19" s="54" t="s">
        <v>32</v>
      </c>
      <c r="C19" s="45" t="s">
        <v>40</v>
      </c>
      <c r="D19" s="45" t="s">
        <v>41</v>
      </c>
      <c r="E19" s="45" t="s">
        <v>50</v>
      </c>
      <c r="F19" s="46">
        <v>420</v>
      </c>
      <c r="G19" s="47">
        <v>1.5</v>
      </c>
      <c r="H19" s="48"/>
      <c r="I19" s="48"/>
      <c r="J19" s="46">
        <v>150.69999999999999</v>
      </c>
      <c r="K19" s="48">
        <v>1.5</v>
      </c>
      <c r="L19" s="55">
        <v>479.3</v>
      </c>
      <c r="M19" s="23">
        <f t="shared" ref="M19:M20" si="0">(F19*G19)+H19+I19-J19</f>
        <v>479.3</v>
      </c>
    </row>
    <row r="20" spans="1:13" ht="151.5" customHeight="1" x14ac:dyDescent="0.25">
      <c r="A20" s="52">
        <v>2</v>
      </c>
      <c r="B20" s="44" t="s">
        <v>42</v>
      </c>
      <c r="C20" s="18" t="s">
        <v>43</v>
      </c>
      <c r="D20" s="45" t="s">
        <v>44</v>
      </c>
      <c r="E20" s="18" t="s">
        <v>45</v>
      </c>
      <c r="F20" s="19">
        <v>420</v>
      </c>
      <c r="G20" s="15">
        <v>1.5</v>
      </c>
      <c r="H20" s="16"/>
      <c r="I20" s="16"/>
      <c r="J20" s="19">
        <v>72.040000000000006</v>
      </c>
      <c r="K20" s="16">
        <v>1.5</v>
      </c>
      <c r="L20" s="50">
        <v>557.96</v>
      </c>
      <c r="M20" s="51">
        <f t="shared" si="0"/>
        <v>557.96</v>
      </c>
    </row>
    <row r="21" spans="1:13" ht="133.5" customHeight="1" x14ac:dyDescent="0.25">
      <c r="A21" s="52"/>
      <c r="B21" s="44"/>
      <c r="C21" s="18"/>
      <c r="D21" s="45"/>
      <c r="E21" s="18"/>
      <c r="F21" s="19"/>
      <c r="G21" s="15"/>
      <c r="H21" s="16"/>
      <c r="I21" s="16"/>
      <c r="J21" s="19"/>
      <c r="K21" s="16"/>
      <c r="L21" s="50"/>
      <c r="M21" s="51"/>
    </row>
    <row r="22" spans="1:13" ht="135.75" customHeight="1" x14ac:dyDescent="0.25">
      <c r="A22" s="52"/>
      <c r="B22" s="44"/>
      <c r="C22" s="18"/>
      <c r="D22" s="45"/>
      <c r="E22" s="18"/>
      <c r="F22" s="19"/>
      <c r="G22" s="15"/>
      <c r="H22" s="16"/>
      <c r="I22" s="16"/>
      <c r="J22" s="19"/>
      <c r="K22" s="16"/>
      <c r="L22" s="50"/>
      <c r="M22" s="51"/>
    </row>
    <row r="23" spans="1:13" ht="132.75" customHeight="1" x14ac:dyDescent="0.25">
      <c r="A23" s="52"/>
      <c r="B23" s="44"/>
      <c r="C23" s="18"/>
      <c r="D23" s="18"/>
      <c r="E23" s="18"/>
      <c r="F23" s="19"/>
      <c r="G23" s="15"/>
      <c r="H23" s="16"/>
      <c r="I23" s="16"/>
      <c r="J23" s="19"/>
      <c r="K23" s="16"/>
      <c r="L23" s="50"/>
      <c r="M23" s="51"/>
    </row>
    <row r="24" spans="1:13" ht="27.75" customHeight="1" thickBot="1" x14ac:dyDescent="0.3">
      <c r="A24" s="63" t="s">
        <v>27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20">
        <f>SUM(M19:M20)</f>
        <v>1037.26</v>
      </c>
    </row>
    <row r="25" spans="1:13" ht="16.5" thickTop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</row>
    <row r="26" spans="1:13" ht="15.7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</row>
    <row r="27" spans="1:13" ht="15.7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61" t="s">
        <v>28</v>
      </c>
      <c r="B29" s="61"/>
      <c r="C29" s="61" t="s">
        <v>31</v>
      </c>
      <c r="D29" s="61"/>
      <c r="E29" s="61"/>
      <c r="F29" s="10"/>
      <c r="G29" s="11"/>
      <c r="H29" s="7" t="s">
        <v>11</v>
      </c>
      <c r="I29" s="62" t="s">
        <v>51</v>
      </c>
      <c r="J29" s="62"/>
      <c r="K29" s="62"/>
      <c r="L29" s="62"/>
      <c r="M29" s="2"/>
    </row>
    <row r="30" spans="1:13" x14ac:dyDescent="0.25">
      <c r="A30" s="2"/>
      <c r="B30" s="2" t="s">
        <v>5</v>
      </c>
      <c r="C30" s="61" t="s">
        <v>8</v>
      </c>
      <c r="D30" s="61"/>
      <c r="E30" s="61"/>
      <c r="F30" s="10"/>
      <c r="G30" s="11"/>
      <c r="H30" s="61" t="s">
        <v>7</v>
      </c>
      <c r="I30" s="61"/>
      <c r="J30" s="61"/>
      <c r="K30" s="61"/>
      <c r="L30" s="61"/>
      <c r="M30" s="61"/>
    </row>
    <row r="31" spans="1:13" x14ac:dyDescent="0.25">
      <c r="A31" s="2"/>
      <c r="B31" s="2"/>
      <c r="C31" s="4"/>
      <c r="D31" s="10"/>
      <c r="E31" s="4"/>
      <c r="F31" s="10"/>
      <c r="G31" s="11"/>
      <c r="H31" s="4"/>
      <c r="I31" s="8"/>
      <c r="J31" s="4"/>
      <c r="K31" s="4"/>
      <c r="L31" s="4"/>
      <c r="M31" s="4"/>
    </row>
    <row r="32" spans="1:13" x14ac:dyDescent="0.25">
      <c r="A32" s="2"/>
      <c r="B32" s="2"/>
      <c r="C32" s="9"/>
      <c r="D32" s="10"/>
      <c r="E32" s="9"/>
      <c r="F32" s="10"/>
      <c r="G32" s="11"/>
      <c r="H32" s="9"/>
      <c r="I32" s="9"/>
      <c r="J32" s="9"/>
      <c r="K32" s="9"/>
      <c r="L32" s="9"/>
      <c r="M32" s="9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60" t="s">
        <v>15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</row>
  </sheetData>
  <mergeCells count="24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  <mergeCell ref="D15:D18"/>
    <mergeCell ref="A35:M36"/>
    <mergeCell ref="H30:M30"/>
    <mergeCell ref="C30:E30"/>
    <mergeCell ref="I29:L29"/>
    <mergeCell ref="C29:E29"/>
    <mergeCell ref="A29:B29"/>
    <mergeCell ref="A24:L2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3"/>
  <sheetViews>
    <sheetView view="pageLayout" topLeftCell="A23" zoomScale="80" zoomScaleNormal="72" zoomScalePageLayoutView="80" workbookViewId="0">
      <selection activeCell="H27" sqref="H27:L27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3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3" ht="15.75" customHeigh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3" ht="15.75" x14ac:dyDescent="0.25">
      <c r="A9" s="27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3" ht="16.5" thickBot="1" x14ac:dyDescent="0.3">
      <c r="A10" s="30" t="s">
        <v>30</v>
      </c>
      <c r="B10" s="30"/>
      <c r="C10" s="30"/>
      <c r="D10" s="30"/>
      <c r="E10" s="30"/>
      <c r="F10" s="30"/>
      <c r="G10" s="65"/>
      <c r="H10" s="65"/>
      <c r="I10" s="65"/>
      <c r="J10" s="69" t="s">
        <v>34</v>
      </c>
      <c r="K10" s="69"/>
      <c r="L10" s="69"/>
    </row>
    <row r="11" spans="1:13" ht="14.2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70" t="s">
        <v>14</v>
      </c>
      <c r="K11" s="70"/>
      <c r="L11" s="70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3" ht="16.5" thickBot="1" x14ac:dyDescent="0.3">
      <c r="A13" s="30" t="s">
        <v>13</v>
      </c>
      <c r="B13" s="30"/>
      <c r="C13" s="71" t="s">
        <v>26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3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26" t="s">
        <v>29</v>
      </c>
      <c r="M14" s="25"/>
    </row>
    <row r="15" spans="1:13" ht="23.25" customHeight="1" thickTop="1" x14ac:dyDescent="0.25">
      <c r="A15" s="66" t="s">
        <v>2</v>
      </c>
      <c r="B15" s="57" t="s">
        <v>1</v>
      </c>
      <c r="C15" s="57" t="s">
        <v>17</v>
      </c>
      <c r="D15" s="57" t="s">
        <v>18</v>
      </c>
      <c r="E15" s="57" t="s">
        <v>19</v>
      </c>
      <c r="F15" s="57" t="s">
        <v>20</v>
      </c>
      <c r="G15" s="57" t="s">
        <v>23</v>
      </c>
      <c r="H15" s="79" t="s">
        <v>6</v>
      </c>
      <c r="I15" s="80"/>
      <c r="J15" s="80"/>
      <c r="K15" s="80"/>
      <c r="L15" s="81"/>
    </row>
    <row r="16" spans="1:13" ht="25.5" customHeight="1" x14ac:dyDescent="0.25">
      <c r="A16" s="67"/>
      <c r="B16" s="58"/>
      <c r="C16" s="58"/>
      <c r="D16" s="58"/>
      <c r="E16" s="58"/>
      <c r="F16" s="58"/>
      <c r="G16" s="58"/>
      <c r="H16" s="82" t="s">
        <v>21</v>
      </c>
      <c r="I16" s="84"/>
      <c r="J16" s="84"/>
      <c r="K16" s="84"/>
      <c r="L16" s="85"/>
    </row>
    <row r="17" spans="1:12" ht="65.25" customHeight="1" x14ac:dyDescent="0.25">
      <c r="A17" s="67"/>
      <c r="B17" s="58"/>
      <c r="C17" s="58"/>
      <c r="D17" s="58"/>
      <c r="E17" s="58"/>
      <c r="F17" s="58"/>
      <c r="G17" s="58"/>
      <c r="H17" s="82" t="s">
        <v>10</v>
      </c>
      <c r="I17" s="83"/>
      <c r="J17" s="72" t="s">
        <v>22</v>
      </c>
      <c r="K17" s="72" t="s">
        <v>25</v>
      </c>
      <c r="L17" s="73" t="s">
        <v>3</v>
      </c>
    </row>
    <row r="18" spans="1:12" ht="65.25" customHeight="1" thickBot="1" x14ac:dyDescent="0.3">
      <c r="A18" s="68"/>
      <c r="B18" s="59"/>
      <c r="C18" s="59"/>
      <c r="D18" s="59"/>
      <c r="E18" s="59"/>
      <c r="F18" s="59"/>
      <c r="G18" s="59"/>
      <c r="H18" s="43" t="s">
        <v>9</v>
      </c>
      <c r="I18" s="42" t="s">
        <v>12</v>
      </c>
      <c r="J18" s="59"/>
      <c r="K18" s="59"/>
      <c r="L18" s="74"/>
    </row>
    <row r="19" spans="1:12" ht="171.75" thickTop="1" x14ac:dyDescent="0.25">
      <c r="A19" s="24">
        <v>1</v>
      </c>
      <c r="B19" s="44" t="s">
        <v>33</v>
      </c>
      <c r="C19" s="18" t="s">
        <v>35</v>
      </c>
      <c r="D19" s="18" t="s">
        <v>36</v>
      </c>
      <c r="E19" s="18" t="s">
        <v>37</v>
      </c>
      <c r="F19" s="19">
        <v>420</v>
      </c>
      <c r="G19" s="15">
        <v>0.5</v>
      </c>
      <c r="H19" s="16"/>
      <c r="I19" s="16"/>
      <c r="J19" s="17">
        <v>0.5</v>
      </c>
      <c r="K19" s="16">
        <v>134.6</v>
      </c>
      <c r="L19" s="23">
        <f>K19</f>
        <v>134.6</v>
      </c>
    </row>
    <row r="20" spans="1:12" ht="142.5" x14ac:dyDescent="0.25">
      <c r="A20" s="24">
        <v>2</v>
      </c>
      <c r="B20" s="44" t="s">
        <v>33</v>
      </c>
      <c r="C20" s="18" t="s">
        <v>35</v>
      </c>
      <c r="D20" s="18" t="s">
        <v>38</v>
      </c>
      <c r="E20" s="18" t="s">
        <v>39</v>
      </c>
      <c r="F20" s="19">
        <v>420</v>
      </c>
      <c r="G20" s="15">
        <v>0.5</v>
      </c>
      <c r="H20" s="16"/>
      <c r="I20" s="16"/>
      <c r="J20" s="17">
        <v>0.5</v>
      </c>
      <c r="K20" s="16">
        <v>53</v>
      </c>
      <c r="L20" s="23">
        <f t="shared" ref="L20:L22" si="0">K20</f>
        <v>53</v>
      </c>
    </row>
    <row r="21" spans="1:12" ht="127.5" customHeight="1" x14ac:dyDescent="0.25">
      <c r="A21" s="24">
        <v>3</v>
      </c>
      <c r="B21" s="44" t="s">
        <v>33</v>
      </c>
      <c r="C21" s="18" t="s">
        <v>35</v>
      </c>
      <c r="D21" s="18" t="s">
        <v>46</v>
      </c>
      <c r="E21" s="18" t="s">
        <v>47</v>
      </c>
      <c r="F21" s="19">
        <v>420</v>
      </c>
      <c r="G21" s="15">
        <v>0.5</v>
      </c>
      <c r="H21" s="16"/>
      <c r="I21" s="16"/>
      <c r="J21" s="17">
        <v>0.5</v>
      </c>
      <c r="K21" s="16">
        <v>120</v>
      </c>
      <c r="L21" s="23">
        <f t="shared" si="0"/>
        <v>120</v>
      </c>
    </row>
    <row r="22" spans="1:12" ht="143.25" customHeight="1" thickBot="1" x14ac:dyDescent="0.3">
      <c r="A22" s="24">
        <v>4</v>
      </c>
      <c r="B22" s="14" t="s">
        <v>48</v>
      </c>
      <c r="C22" s="18" t="s">
        <v>35</v>
      </c>
      <c r="D22" s="18" t="s">
        <v>49</v>
      </c>
      <c r="E22" s="18" t="s">
        <v>47</v>
      </c>
      <c r="F22" s="19">
        <v>420</v>
      </c>
      <c r="G22" s="15">
        <v>0.5</v>
      </c>
      <c r="H22" s="16"/>
      <c r="I22" s="16"/>
      <c r="J22" s="17">
        <v>0.5</v>
      </c>
      <c r="K22" s="16">
        <v>126</v>
      </c>
      <c r="L22" s="23">
        <f t="shared" si="0"/>
        <v>126</v>
      </c>
    </row>
    <row r="23" spans="1:12" ht="24.95" customHeight="1" thickTop="1" x14ac:dyDescent="0.25">
      <c r="A23" s="76" t="s">
        <v>27</v>
      </c>
      <c r="B23" s="77"/>
      <c r="C23" s="77"/>
      <c r="D23" s="77"/>
      <c r="E23" s="77"/>
      <c r="F23" s="77"/>
      <c r="G23" s="77"/>
      <c r="H23" s="77"/>
      <c r="I23" s="77"/>
      <c r="J23" s="77"/>
      <c r="K23" s="78"/>
      <c r="L23" s="22">
        <f>SUM(L19:L22)</f>
        <v>433.6</v>
      </c>
    </row>
    <row r="24" spans="1:12" ht="24.9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</row>
    <row r="25" spans="1:12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30" customHeight="1" x14ac:dyDescent="0.25">
      <c r="A26" s="61" t="s">
        <v>28</v>
      </c>
      <c r="B26" s="61"/>
      <c r="C26" s="61" t="s">
        <v>31</v>
      </c>
      <c r="D26" s="61"/>
      <c r="E26" s="61"/>
      <c r="F26" s="21"/>
      <c r="G26" s="21"/>
      <c r="H26" s="7" t="s">
        <v>11</v>
      </c>
      <c r="I26" s="62" t="s">
        <v>51</v>
      </c>
      <c r="J26" s="62"/>
      <c r="K26" s="62"/>
      <c r="L26" s="2"/>
    </row>
    <row r="27" spans="1:12" x14ac:dyDescent="0.25">
      <c r="A27" s="2"/>
      <c r="B27" s="2" t="s">
        <v>5</v>
      </c>
      <c r="C27" s="61" t="s">
        <v>8</v>
      </c>
      <c r="D27" s="61"/>
      <c r="E27" s="61"/>
      <c r="F27" s="21"/>
      <c r="G27" s="21"/>
      <c r="H27" s="61" t="s">
        <v>7</v>
      </c>
      <c r="I27" s="61"/>
      <c r="J27" s="61"/>
      <c r="K27" s="61"/>
      <c r="L27" s="61"/>
    </row>
    <row r="28" spans="1:12" x14ac:dyDescent="0.25">
      <c r="A28" s="2"/>
      <c r="B28" s="2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25">
      <c r="A29" s="2"/>
      <c r="B29" s="2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" customHeight="1" x14ac:dyDescent="0.25">
      <c r="A32" s="60" t="s">
        <v>15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</sheetData>
  <mergeCells count="26"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  <mergeCell ref="A32:L33"/>
    <mergeCell ref="A23:K23"/>
    <mergeCell ref="H15:L15"/>
    <mergeCell ref="H27:L27"/>
    <mergeCell ref="C27:E27"/>
    <mergeCell ref="I26:K26"/>
    <mergeCell ref="C26:E26"/>
    <mergeCell ref="A26:B26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2024-03-04T18:04:55Z</cp:lastPrinted>
  <dcterms:created xsi:type="dcterms:W3CDTF">2011-03-07T18:02:38Z</dcterms:created>
  <dcterms:modified xsi:type="dcterms:W3CDTF">2024-03-04T18:12:26Z</dcterms:modified>
</cp:coreProperties>
</file>