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8. AGOSTO/ART_17_TER/LITERAL_D/"/>
    </mc:Choice>
  </mc:AlternateContent>
  <xr:revisionPtr revIDLastSave="21" documentId="13_ncr:1_{A59D31CE-F49A-4C1B-8403-174151655EAD}" xr6:coauthVersionLast="47" xr6:coauthVersionMax="47" xr10:uidLastSave="{FC28F349-C549-4E9A-A9BD-059B931D1570}"/>
  <bookViews>
    <workbookView xWindow="-120" yWindow="-120" windowWidth="29040" windowHeight="15720" xr2:uid="{00000000-000D-0000-FFFF-FFFF00000000}"/>
  </bookViews>
  <sheets>
    <sheet name="ENERO_2024" sheetId="2" r:id="rId1"/>
  </sheets>
  <definedNames>
    <definedName name="_xlnm._FilterDatabase" localSheetId="0" hidden="1">ENERO_2024!#REF!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136" i="2"/>
  <c r="E211" i="2" l="1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37" i="2" l="1"/>
  <c r="E135" i="2"/>
  <c r="E131" i="2"/>
  <c r="E130" i="2"/>
  <c r="E129" i="2"/>
  <c r="E128" i="2"/>
  <c r="E127" i="2"/>
  <c r="E126" i="2"/>
  <c r="E125" i="2"/>
  <c r="E124" i="2"/>
  <c r="E123" i="2"/>
  <c r="E122" i="2"/>
  <c r="E121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3" i="2"/>
  <c r="E64" i="2"/>
  <c r="E63" i="2"/>
  <c r="E62" i="2"/>
  <c r="E61" i="2"/>
  <c r="E58" i="2"/>
  <c r="E56" i="2"/>
  <c r="E55" i="2"/>
  <c r="E54" i="2"/>
  <c r="E53" i="2"/>
  <c r="E51" i="2"/>
  <c r="E50" i="2"/>
  <c r="E47" i="2"/>
  <c r="E45" i="2"/>
  <c r="E44" i="2"/>
  <c r="E43" i="2"/>
  <c r="E42" i="2"/>
  <c r="E41" i="2"/>
  <c r="E25" i="2"/>
  <c r="E22" i="2"/>
  <c r="E21" i="2"/>
  <c r="E15" i="2"/>
  <c r="E14" i="2"/>
  <c r="E11" i="2"/>
  <c r="E8" i="2"/>
  <c r="E226" i="2" l="1"/>
</calcChain>
</file>

<file path=xl/sharedStrings.xml><?xml version="1.0" encoding="utf-8"?>
<sst xmlns="http://schemas.openxmlformats.org/spreadsheetml/2006/main" count="298" uniqueCount="182">
  <si>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</si>
  <si>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</si>
  <si>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</si>
  <si>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</si>
  <si>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</si>
  <si>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</si>
  <si>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</si>
  <si>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</si>
  <si>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</si>
  <si>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</si>
  <si>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</si>
  <si>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</si>
  <si>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</si>
  <si>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</si>
  <si>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Dirección de Planificación Educativa - DIPLAN</t>
  </si>
  <si>
    <t>Edificio de Apartamentos Valsari, Sociedad Anónima, oficina 401 (6 calle 1-36 zona 10, municipio de Guatemala, Guatemala</t>
  </si>
  <si>
    <t>Dirección General de Educación Extraescolar - DIGEEX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</si>
  <si>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</si>
  <si>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</si>
  <si>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</si>
  <si>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</si>
  <si>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</si>
  <si>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</si>
  <si>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</si>
  <si>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</si>
  <si>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</si>
  <si>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</si>
  <si>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</si>
  <si>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</si>
  <si>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</si>
  <si>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</si>
  <si>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</si>
  <si>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</si>
  <si>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</si>
  <si>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</si>
  <si>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</si>
  <si>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</si>
  <si>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</si>
  <si>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</si>
  <si>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</si>
  <si>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</si>
  <si>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</si>
  <si>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</si>
  <si>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</si>
  <si>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</si>
  <si>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</si>
  <si>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</si>
  <si>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</si>
  <si>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</si>
  <si>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</si>
  <si>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</si>
  <si>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</si>
  <si>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</si>
  <si>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</si>
  <si>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</si>
  <si>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</si>
  <si>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</si>
  <si>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</si>
  <si>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</si>
  <si>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</si>
  <si>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</si>
  <si>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</si>
  <si>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</si>
  <si>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</si>
  <si>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</si>
  <si>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</si>
  <si>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</si>
  <si>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</si>
  <si>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</si>
  <si>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</si>
  <si>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</si>
  <si>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</si>
  <si>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</si>
  <si>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</si>
  <si>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</si>
  <si>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</si>
  <si>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</si>
  <si>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</si>
  <si>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</si>
  <si>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</si>
  <si>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</si>
  <si>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</si>
  <si>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</si>
  <si>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</si>
  <si>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</si>
  <si>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</si>
  <si>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</si>
  <si>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</si>
  <si>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</si>
  <si>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</si>
  <si>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</si>
  <si>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</si>
  <si>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</si>
  <si>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</si>
  <si>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</si>
  <si>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</si>
  <si>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</si>
  <si>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</si>
  <si>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</si>
  <si>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</si>
  <si>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11 avenida 4-20 zona 1 del municipio de Chiquimula, Departamento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</si>
  <si>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</si>
  <si>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</si>
  <si>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</si>
  <si>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</si>
  <si>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</si>
  <si>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</si>
  <si>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</si>
  <si>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</si>
  <si>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</si>
  <si>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</si>
  <si>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</si>
  <si>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</si>
  <si>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</si>
  <si>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</si>
  <si>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</si>
  <si>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</si>
  <si>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</si>
  <si>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</si>
  <si>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</si>
  <si>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</si>
  <si>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</si>
  <si>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</si>
  <si>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</si>
  <si>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</si>
  <si>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</si>
  <si>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</si>
  <si>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</si>
  <si>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</si>
  <si>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</si>
  <si>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</si>
  <si>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</si>
  <si>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</si>
  <si>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</si>
  <si>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</si>
  <si>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</si>
  <si>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</si>
  <si>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</si>
  <si>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</si>
  <si>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</si>
  <si>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</si>
  <si>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</si>
  <si>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</si>
  <si>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</si>
  <si>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</si>
  <si>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</si>
  <si>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</si>
  <si>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</si>
  <si>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</si>
  <si>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</si>
  <si>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</si>
  <si>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</si>
  <si>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</si>
  <si>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</si>
  <si>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</si>
  <si>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</si>
  <si>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</si>
  <si>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</si>
  <si>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</si>
  <si>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</si>
  <si>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</si>
  <si>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</si>
  <si>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</si>
  <si>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</si>
  <si>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</si>
  <si>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</si>
  <si>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</si>
  <si>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</si>
  <si>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</si>
  <si>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</si>
  <si>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</si>
  <si>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</si>
  <si>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</si>
  <si>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</si>
  <si>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</si>
  <si>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</si>
  <si>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</si>
  <si>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</si>
  <si>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</si>
  <si>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</si>
  <si>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CON CARGO AL MES DE MAYO DE 2024</t>
  </si>
  <si>
    <t>8A. Ave 9-00 Zona 1, 2do. Y 3er. Nivel Centro Comercial,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</si>
</sst>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vertical="center" wrapText="1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4" borderId="24" xfId="0" applyFont="1" applyFill="1" applyBorder="1" applyAlignment="1">
      <alignment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vertical="top" wrapText="1"/>
    </xf>
    <xf numFmtId="0" fontId="2" fillId="3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4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57151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191600</xdr:colOff>
      <xdr:row>18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191600</xdr:colOff>
      <xdr:row>21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20</xdr:row>
      <xdr:rowOff>11906</xdr:rowOff>
    </xdr:from>
    <xdr:to>
      <xdr:col>4</xdr:col>
      <xdr:colOff>243416</xdr:colOff>
      <xdr:row>20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191600</xdr:colOff>
      <xdr:row>25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27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21</xdr:row>
      <xdr:rowOff>447675</xdr:rowOff>
    </xdr:from>
    <xdr:to>
      <xdr:col>4</xdr:col>
      <xdr:colOff>707982</xdr:colOff>
      <xdr:row>22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90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97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101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93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123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124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122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127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130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136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137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131</xdr:row>
      <xdr:rowOff>447675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155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156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158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165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165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174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166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173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189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190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194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199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202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201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206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207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195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202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151341</xdr:colOff>
      <xdr:row>89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0</xdr:rowOff>
    </xdr:from>
    <xdr:to>
      <xdr:col>4</xdr:col>
      <xdr:colOff>151341</xdr:colOff>
      <xdr:row>84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151341</xdr:colOff>
      <xdr:row>86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151341</xdr:colOff>
      <xdr:row>88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381000</xdr:rowOff>
    </xdr:from>
    <xdr:to>
      <xdr:col>4</xdr:col>
      <xdr:colOff>151341</xdr:colOff>
      <xdr:row>90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96</xdr:row>
      <xdr:rowOff>0</xdr:rowOff>
    </xdr:from>
    <xdr:to>
      <xdr:col>4</xdr:col>
      <xdr:colOff>151341</xdr:colOff>
      <xdr:row>96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671067</xdr:colOff>
      <xdr:row>88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599016</xdr:colOff>
      <xdr:row>95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671067</xdr:colOff>
      <xdr:row>97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98</xdr:row>
      <xdr:rowOff>447675</xdr:rowOff>
    </xdr:from>
    <xdr:to>
      <xdr:col>4</xdr:col>
      <xdr:colOff>599016</xdr:colOff>
      <xdr:row>98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85</xdr:row>
      <xdr:rowOff>447675</xdr:rowOff>
    </xdr:from>
    <xdr:to>
      <xdr:col>4</xdr:col>
      <xdr:colOff>660399</xdr:colOff>
      <xdr:row>88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98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101</xdr:row>
      <xdr:rowOff>10583</xdr:rowOff>
    </xdr:from>
    <xdr:to>
      <xdr:col>4</xdr:col>
      <xdr:colOff>183091</xdr:colOff>
      <xdr:row>101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100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2</xdr:col>
      <xdr:colOff>3248630</xdr:colOff>
      <xdr:row>82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92</xdr:row>
      <xdr:rowOff>148167</xdr:rowOff>
    </xdr:from>
    <xdr:to>
      <xdr:col>4</xdr:col>
      <xdr:colOff>2310342</xdr:colOff>
      <xdr:row>92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92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103</xdr:row>
      <xdr:rowOff>0</xdr:rowOff>
    </xdr:from>
    <xdr:to>
      <xdr:col>4</xdr:col>
      <xdr:colOff>151341</xdr:colOff>
      <xdr:row>103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103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93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173567</xdr:colOff>
      <xdr:row>94</xdr:row>
      <xdr:rowOff>31750</xdr:rowOff>
    </xdr:from>
    <xdr:to>
      <xdr:col>4</xdr:col>
      <xdr:colOff>620183</xdr:colOff>
      <xdr:row>94</xdr:row>
      <xdr:rowOff>77258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09484" y="27209750"/>
          <a:ext cx="7452782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99</xdr:row>
      <xdr:rowOff>185738</xdr:rowOff>
    </xdr:from>
    <xdr:to>
      <xdr:col>4</xdr:col>
      <xdr:colOff>718079</xdr:colOff>
      <xdr:row>99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117</xdr:row>
      <xdr:rowOff>0</xdr:rowOff>
    </xdr:from>
    <xdr:to>
      <xdr:col>4</xdr:col>
      <xdr:colOff>2310342</xdr:colOff>
      <xdr:row>117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117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117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121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123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131</xdr:row>
      <xdr:rowOff>0</xdr:rowOff>
    </xdr:from>
    <xdr:to>
      <xdr:col>4</xdr:col>
      <xdr:colOff>156039</xdr:colOff>
      <xdr:row>133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130</xdr:row>
      <xdr:rowOff>338667</xdr:rowOff>
    </xdr:from>
    <xdr:to>
      <xdr:col>4</xdr:col>
      <xdr:colOff>700742</xdr:colOff>
      <xdr:row>133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599016</xdr:colOff>
      <xdr:row>131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130</xdr:row>
      <xdr:rowOff>31750</xdr:rowOff>
    </xdr:from>
    <xdr:to>
      <xdr:col>4</xdr:col>
      <xdr:colOff>140757</xdr:colOff>
      <xdr:row>130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126</xdr:row>
      <xdr:rowOff>447675</xdr:rowOff>
    </xdr:from>
    <xdr:to>
      <xdr:col>4</xdr:col>
      <xdr:colOff>647826</xdr:colOff>
      <xdr:row>129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447675</xdr:rowOff>
    </xdr:from>
    <xdr:to>
      <xdr:col>4</xdr:col>
      <xdr:colOff>647826</xdr:colOff>
      <xdr:row>131</xdr:row>
      <xdr:rowOff>342636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132</xdr:row>
      <xdr:rowOff>447675</xdr:rowOff>
    </xdr:from>
    <xdr:to>
      <xdr:col>4</xdr:col>
      <xdr:colOff>700827</xdr:colOff>
      <xdr:row>133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136</xdr:row>
      <xdr:rowOff>0</xdr:rowOff>
    </xdr:from>
    <xdr:to>
      <xdr:col>4</xdr:col>
      <xdr:colOff>166242</xdr:colOff>
      <xdr:row>141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600075</xdr:colOff>
      <xdr:row>156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648885</xdr:colOff>
      <xdr:row>158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152</xdr:row>
      <xdr:rowOff>447675</xdr:rowOff>
    </xdr:from>
    <xdr:to>
      <xdr:col>5</xdr:col>
      <xdr:colOff>18288</xdr:colOff>
      <xdr:row>156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158</xdr:row>
      <xdr:rowOff>0</xdr:rowOff>
    </xdr:from>
    <xdr:to>
      <xdr:col>4</xdr:col>
      <xdr:colOff>167301</xdr:colOff>
      <xdr:row>161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701886</xdr:colOff>
      <xdr:row>160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447675</xdr:rowOff>
    </xdr:from>
    <xdr:to>
      <xdr:col>4</xdr:col>
      <xdr:colOff>638217</xdr:colOff>
      <xdr:row>160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167301</xdr:colOff>
      <xdr:row>202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197</xdr:row>
      <xdr:rowOff>0</xdr:rowOff>
    </xdr:from>
    <xdr:to>
      <xdr:col>5</xdr:col>
      <xdr:colOff>619125</xdr:colOff>
      <xdr:row>197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152400</xdr:colOff>
      <xdr:row>197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199</xdr:row>
      <xdr:rowOff>5443</xdr:rowOff>
    </xdr:from>
    <xdr:to>
      <xdr:col>4</xdr:col>
      <xdr:colOff>586468</xdr:colOff>
      <xdr:row>199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198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199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200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590550</xdr:colOff>
      <xdr:row>203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224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228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229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232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226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238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232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225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225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238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238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238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238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135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1"/>
  <sheetViews>
    <sheetView showGridLines="0" tabSelected="1" showWhiteSpace="0" view="pageLayout" zoomScale="90" zoomScaleNormal="80" zoomScalePageLayoutView="90" workbookViewId="0">
      <selection activeCell="C94" sqref="C94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</cols>
  <sheetData>
    <row r="1" spans="1:5" ht="20.25" customHeight="1" x14ac:dyDescent="0.3">
      <c r="A1" s="95" t="s">
        <v>5</v>
      </c>
      <c r="B1" s="95"/>
      <c r="C1" s="95"/>
      <c r="D1" s="95"/>
      <c r="E1" s="95"/>
    </row>
    <row r="2" spans="1:5" x14ac:dyDescent="0.25">
      <c r="A2" s="97" t="s">
        <v>4</v>
      </c>
      <c r="B2" s="97"/>
      <c r="C2" s="97"/>
      <c r="D2" s="97"/>
      <c r="E2" s="97"/>
    </row>
    <row r="3" spans="1:5" ht="15" customHeight="1" x14ac:dyDescent="0.25">
      <c r="A3" s="97"/>
      <c r="B3" s="97"/>
      <c r="C3" s="97"/>
      <c r="D3" s="97"/>
      <c r="E3" s="97"/>
    </row>
    <row r="4" spans="1:5" ht="15" customHeight="1" x14ac:dyDescent="0.25">
      <c r="A4" s="103" t="s">
        <v>1</v>
      </c>
      <c r="B4" s="103"/>
      <c r="C4" s="103"/>
      <c r="D4" s="103"/>
      <c r="E4" s="103"/>
    </row>
    <row r="5" spans="1:5" ht="15" customHeight="1" x14ac:dyDescent="0.25">
      <c r="A5" s="103" t="s">
        <v>180</v>
      </c>
      <c r="B5" s="103"/>
      <c r="C5" s="103"/>
      <c r="D5" s="103"/>
      <c r="E5" s="103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7">
        <v>1</v>
      </c>
      <c r="B8" s="8" t="s">
        <v>158</v>
      </c>
      <c r="C8" s="9" t="s">
        <v>11</v>
      </c>
      <c r="D8" s="10">
        <v>60150</v>
      </c>
      <c r="E8" s="11">
        <f>D8*12</f>
        <v>721800</v>
      </c>
    </row>
    <row r="9" spans="1:5" ht="19.7" customHeight="1" x14ac:dyDescent="0.25">
      <c r="A9" s="12">
        <v>2</v>
      </c>
      <c r="B9" s="13" t="s">
        <v>157</v>
      </c>
      <c r="C9" s="2" t="s">
        <v>12</v>
      </c>
      <c r="D9" s="14" t="s">
        <v>12</v>
      </c>
      <c r="E9" s="15" t="s">
        <v>12</v>
      </c>
    </row>
    <row r="10" spans="1:5" ht="19.7" customHeight="1" x14ac:dyDescent="0.25">
      <c r="A10" s="16">
        <v>3</v>
      </c>
      <c r="B10" s="17" t="s">
        <v>159</v>
      </c>
      <c r="C10" s="3" t="s">
        <v>13</v>
      </c>
      <c r="D10" s="18">
        <v>144772</v>
      </c>
      <c r="E10" s="11">
        <v>1302948</v>
      </c>
    </row>
    <row r="11" spans="1:5" ht="42" customHeight="1" x14ac:dyDescent="0.25">
      <c r="A11" s="12">
        <v>4</v>
      </c>
      <c r="B11" s="13" t="s">
        <v>14</v>
      </c>
      <c r="C11" s="2" t="s">
        <v>15</v>
      </c>
      <c r="D11" s="26">
        <v>10500</v>
      </c>
      <c r="E11" s="27">
        <f>D11*6</f>
        <v>63000</v>
      </c>
    </row>
    <row r="12" spans="1:5" ht="33" customHeight="1" x14ac:dyDescent="0.25">
      <c r="A12" s="16">
        <v>5</v>
      </c>
      <c r="B12" s="17" t="s">
        <v>160</v>
      </c>
      <c r="C12" s="3" t="s">
        <v>12</v>
      </c>
      <c r="D12" s="19" t="s">
        <v>12</v>
      </c>
      <c r="E12" s="20" t="s">
        <v>12</v>
      </c>
    </row>
    <row r="13" spans="1:5" ht="27.75" customHeight="1" x14ac:dyDescent="0.25">
      <c r="A13" s="12">
        <v>6</v>
      </c>
      <c r="B13" s="13" t="s">
        <v>161</v>
      </c>
      <c r="C13" s="2" t="s">
        <v>12</v>
      </c>
      <c r="D13" s="14" t="s">
        <v>12</v>
      </c>
      <c r="E13" s="15" t="s">
        <v>12</v>
      </c>
    </row>
    <row r="14" spans="1:5" ht="37.5" customHeight="1" x14ac:dyDescent="0.25">
      <c r="A14" s="94">
        <v>7</v>
      </c>
      <c r="B14" s="96" t="s">
        <v>16</v>
      </c>
      <c r="C14" s="23" t="s">
        <v>17</v>
      </c>
      <c r="D14" s="18">
        <v>35800</v>
      </c>
      <c r="E14" s="18">
        <f>D14*12</f>
        <v>429600</v>
      </c>
    </row>
    <row r="15" spans="1:5" ht="58.5" customHeight="1" x14ac:dyDescent="0.25">
      <c r="A15" s="94"/>
      <c r="B15" s="96"/>
      <c r="C15" s="23" t="s">
        <v>18</v>
      </c>
      <c r="D15" s="18">
        <v>25900</v>
      </c>
      <c r="E15" s="18">
        <f>D15*12</f>
        <v>310800</v>
      </c>
    </row>
    <row r="16" spans="1:5" ht="30" customHeight="1" x14ac:dyDescent="0.25">
      <c r="A16" s="12">
        <v>8</v>
      </c>
      <c r="B16" s="13" t="s">
        <v>162</v>
      </c>
      <c r="C16" s="2" t="s">
        <v>12</v>
      </c>
      <c r="D16" s="14" t="s">
        <v>12</v>
      </c>
      <c r="E16" s="15" t="s">
        <v>12</v>
      </c>
    </row>
    <row r="17" spans="1:5" ht="30" customHeight="1" x14ac:dyDescent="0.25">
      <c r="A17" s="16">
        <v>9</v>
      </c>
      <c r="B17" s="17" t="s">
        <v>163</v>
      </c>
      <c r="C17" s="3" t="s">
        <v>12</v>
      </c>
      <c r="D17" s="19" t="s">
        <v>12</v>
      </c>
      <c r="E17" s="20" t="s">
        <v>12</v>
      </c>
    </row>
    <row r="18" spans="1:5" ht="30" customHeight="1" x14ac:dyDescent="0.25">
      <c r="A18" s="12">
        <v>10</v>
      </c>
      <c r="B18" s="13" t="s">
        <v>164</v>
      </c>
      <c r="C18" s="2" t="s">
        <v>12</v>
      </c>
      <c r="D18" s="14" t="s">
        <v>12</v>
      </c>
      <c r="E18" s="15" t="s">
        <v>12</v>
      </c>
    </row>
    <row r="19" spans="1:5" ht="30" customHeight="1" x14ac:dyDescent="0.25">
      <c r="A19" s="16">
        <v>11</v>
      </c>
      <c r="B19" s="17" t="s">
        <v>165</v>
      </c>
      <c r="C19" s="3" t="s">
        <v>12</v>
      </c>
      <c r="D19" s="19" t="s">
        <v>12</v>
      </c>
      <c r="E19" s="20" t="s">
        <v>12</v>
      </c>
    </row>
    <row r="20" spans="1:5" ht="30" customHeight="1" x14ac:dyDescent="0.25">
      <c r="A20" s="12">
        <v>12</v>
      </c>
      <c r="B20" s="13" t="s">
        <v>166</v>
      </c>
      <c r="C20" s="2" t="s">
        <v>12</v>
      </c>
      <c r="D20" s="14" t="s">
        <v>12</v>
      </c>
      <c r="E20" s="15" t="s">
        <v>12</v>
      </c>
    </row>
    <row r="21" spans="1:5" ht="35.25" customHeight="1" x14ac:dyDescent="0.25">
      <c r="A21" s="107">
        <v>13</v>
      </c>
      <c r="B21" s="96" t="s">
        <v>19</v>
      </c>
      <c r="C21" s="3" t="s">
        <v>20</v>
      </c>
      <c r="D21" s="24">
        <v>80834.44</v>
      </c>
      <c r="E21" s="25">
        <f>D21*12</f>
        <v>970013.28</v>
      </c>
    </row>
    <row r="22" spans="1:5" ht="35.25" customHeight="1" x14ac:dyDescent="0.25">
      <c r="A22" s="107"/>
      <c r="B22" s="96"/>
      <c r="C22" s="3" t="s">
        <v>21</v>
      </c>
      <c r="D22" s="24">
        <v>37002</v>
      </c>
      <c r="E22" s="25">
        <f>D22*12</f>
        <v>444024</v>
      </c>
    </row>
    <row r="23" spans="1:5" ht="29.25" customHeight="1" x14ac:dyDescent="0.25">
      <c r="A23" s="12">
        <v>14</v>
      </c>
      <c r="B23" s="13" t="s">
        <v>167</v>
      </c>
      <c r="C23" s="2" t="s">
        <v>12</v>
      </c>
      <c r="D23" s="14" t="s">
        <v>12</v>
      </c>
      <c r="E23" s="15" t="s">
        <v>12</v>
      </c>
    </row>
    <row r="24" spans="1:5" ht="29.25" customHeight="1" x14ac:dyDescent="0.25">
      <c r="A24" s="16">
        <v>15</v>
      </c>
      <c r="B24" s="17" t="s">
        <v>168</v>
      </c>
      <c r="C24" s="3" t="s">
        <v>12</v>
      </c>
      <c r="D24" s="19" t="s">
        <v>12</v>
      </c>
      <c r="E24" s="20" t="s">
        <v>12</v>
      </c>
    </row>
    <row r="25" spans="1:5" ht="42.75" customHeight="1" x14ac:dyDescent="0.25">
      <c r="A25" s="12">
        <v>16</v>
      </c>
      <c r="B25" s="13" t="s">
        <v>169</v>
      </c>
      <c r="C25" s="2" t="s">
        <v>22</v>
      </c>
      <c r="D25" s="26">
        <v>32025</v>
      </c>
      <c r="E25" s="27">
        <f>D25*12</f>
        <v>384300</v>
      </c>
    </row>
    <row r="26" spans="1:5" ht="27.75" customHeight="1" x14ac:dyDescent="0.25">
      <c r="A26" s="16">
        <v>17</v>
      </c>
      <c r="B26" s="17" t="s">
        <v>170</v>
      </c>
      <c r="C26" s="3" t="s">
        <v>12</v>
      </c>
      <c r="D26" s="19" t="s">
        <v>12</v>
      </c>
      <c r="E26" s="20" t="s">
        <v>12</v>
      </c>
    </row>
    <row r="28" spans="1:5" x14ac:dyDescent="0.25">
      <c r="A28" s="110" t="s">
        <v>8</v>
      </c>
      <c r="B28" s="110"/>
      <c r="C28" s="110"/>
      <c r="D28" s="110"/>
      <c r="E28" s="110"/>
    </row>
    <row r="29" spans="1:5" x14ac:dyDescent="0.25">
      <c r="A29" s="110" t="s">
        <v>9</v>
      </c>
      <c r="B29" s="110"/>
      <c r="C29" s="110"/>
      <c r="D29" s="110"/>
      <c r="E29" s="110"/>
    </row>
    <row r="30" spans="1:5" ht="9" customHeight="1" x14ac:dyDescent="0.25"/>
    <row r="31" spans="1:5" ht="8.25" customHeight="1" x14ac:dyDescent="0.25"/>
    <row r="33" spans="1:5" x14ac:dyDescent="0.25">
      <c r="C33" s="6"/>
    </row>
    <row r="34" spans="1:5" ht="20.25" x14ac:dyDescent="0.3">
      <c r="A34" s="95" t="s">
        <v>5</v>
      </c>
      <c r="B34" s="95"/>
      <c r="C34" s="95"/>
      <c r="D34" s="95"/>
      <c r="E34" s="95"/>
    </row>
    <row r="35" spans="1:5" x14ac:dyDescent="0.25">
      <c r="A35" s="97" t="s">
        <v>4</v>
      </c>
      <c r="B35" s="97"/>
      <c r="C35" s="97"/>
      <c r="D35" s="97"/>
      <c r="E35" s="97"/>
    </row>
    <row r="36" spans="1:5" x14ac:dyDescent="0.25">
      <c r="A36" s="97"/>
      <c r="B36" s="97"/>
      <c r="C36" s="97"/>
      <c r="D36" s="97"/>
      <c r="E36" s="97"/>
    </row>
    <row r="37" spans="1:5" ht="15" customHeight="1" x14ac:dyDescent="0.25">
      <c r="A37" s="103" t="s">
        <v>1</v>
      </c>
      <c r="B37" s="103"/>
      <c r="C37" s="103"/>
      <c r="D37" s="103"/>
      <c r="E37" s="103"/>
    </row>
    <row r="38" spans="1:5" ht="15" customHeight="1" x14ac:dyDescent="0.25">
      <c r="A38" s="103" t="s">
        <v>180</v>
      </c>
      <c r="B38" s="103"/>
      <c r="C38" s="103"/>
      <c r="D38" s="103"/>
      <c r="E38" s="103"/>
    </row>
    <row r="39" spans="1:5" ht="15.75" thickBot="1" x14ac:dyDescent="0.3">
      <c r="A39" s="1"/>
      <c r="B39" s="1"/>
      <c r="C39" s="1"/>
      <c r="D39" s="1"/>
      <c r="E39" s="1"/>
    </row>
    <row r="40" spans="1:5" ht="26.25" thickBot="1" x14ac:dyDescent="0.3">
      <c r="A40" s="4" t="s">
        <v>0</v>
      </c>
      <c r="B40" s="4" t="s">
        <v>6</v>
      </c>
      <c r="C40" s="4" t="s">
        <v>2</v>
      </c>
      <c r="D40" s="4" t="s">
        <v>3</v>
      </c>
      <c r="E40" s="4" t="s">
        <v>7</v>
      </c>
    </row>
    <row r="41" spans="1:5" ht="28.5" x14ac:dyDescent="0.25">
      <c r="A41" s="81">
        <v>18</v>
      </c>
      <c r="B41" s="83" t="s">
        <v>171</v>
      </c>
      <c r="C41" s="2" t="s">
        <v>23</v>
      </c>
      <c r="D41" s="28">
        <v>28800</v>
      </c>
      <c r="E41" s="29">
        <f>D41*12</f>
        <v>345600</v>
      </c>
    </row>
    <row r="42" spans="1:5" ht="18" customHeight="1" x14ac:dyDescent="0.25">
      <c r="A42" s="82"/>
      <c r="B42" s="84"/>
      <c r="C42" s="2" t="s">
        <v>24</v>
      </c>
      <c r="D42" s="28">
        <v>3800</v>
      </c>
      <c r="E42" s="29">
        <f>D42*12</f>
        <v>45600</v>
      </c>
    </row>
    <row r="43" spans="1:5" ht="18" customHeight="1" x14ac:dyDescent="0.25">
      <c r="A43" s="16">
        <v>19</v>
      </c>
      <c r="B43" s="17" t="s">
        <v>172</v>
      </c>
      <c r="C43" s="3" t="s">
        <v>25</v>
      </c>
      <c r="D43" s="30">
        <v>45200</v>
      </c>
      <c r="E43" s="31">
        <f>D43*12</f>
        <v>542400</v>
      </c>
    </row>
    <row r="44" spans="1:5" ht="28.5" x14ac:dyDescent="0.25">
      <c r="A44" s="90">
        <v>20</v>
      </c>
      <c r="B44" s="83" t="s">
        <v>173</v>
      </c>
      <c r="C44" s="2" t="s">
        <v>26</v>
      </c>
      <c r="D44" s="28">
        <v>22600</v>
      </c>
      <c r="E44" s="29">
        <f>D44*12</f>
        <v>271200</v>
      </c>
    </row>
    <row r="45" spans="1:5" ht="28.5" x14ac:dyDescent="0.25">
      <c r="A45" s="91"/>
      <c r="B45" s="84"/>
      <c r="C45" s="2" t="s">
        <v>27</v>
      </c>
      <c r="D45" s="28">
        <v>4200</v>
      </c>
      <c r="E45" s="29">
        <f>D45*12</f>
        <v>50400</v>
      </c>
    </row>
    <row r="46" spans="1:5" ht="28.5" x14ac:dyDescent="0.25">
      <c r="A46" s="16">
        <v>21</v>
      </c>
      <c r="B46" s="17" t="s">
        <v>28</v>
      </c>
      <c r="C46" s="3" t="s">
        <v>29</v>
      </c>
      <c r="D46" s="32">
        <v>45738.94</v>
      </c>
      <c r="E46" s="31">
        <v>548867.28</v>
      </c>
    </row>
    <row r="47" spans="1:5" ht="28.5" x14ac:dyDescent="0.25">
      <c r="A47" s="12">
        <v>22</v>
      </c>
      <c r="B47" s="13" t="s">
        <v>174</v>
      </c>
      <c r="C47" s="33" t="s">
        <v>30</v>
      </c>
      <c r="D47" s="34">
        <v>23300</v>
      </c>
      <c r="E47" s="29">
        <f>D47*12</f>
        <v>279600</v>
      </c>
    </row>
    <row r="48" spans="1:5" ht="28.5" x14ac:dyDescent="0.25">
      <c r="A48" s="16">
        <v>23</v>
      </c>
      <c r="B48" s="17" t="s">
        <v>175</v>
      </c>
      <c r="C48" s="3" t="s">
        <v>12</v>
      </c>
      <c r="D48" s="19" t="s">
        <v>12</v>
      </c>
      <c r="E48" s="20" t="s">
        <v>12</v>
      </c>
    </row>
    <row r="49" spans="1:5" x14ac:dyDescent="0.25">
      <c r="A49" s="12">
        <v>24</v>
      </c>
      <c r="B49" s="13" t="s">
        <v>176</v>
      </c>
      <c r="C49" s="2" t="s">
        <v>12</v>
      </c>
      <c r="D49" s="14" t="s">
        <v>12</v>
      </c>
      <c r="E49" s="15" t="s">
        <v>12</v>
      </c>
    </row>
    <row r="50" spans="1:5" x14ac:dyDescent="0.25">
      <c r="A50" s="16">
        <v>25</v>
      </c>
      <c r="B50" s="17" t="s">
        <v>177</v>
      </c>
      <c r="C50" s="35" t="s">
        <v>31</v>
      </c>
      <c r="D50" s="30">
        <v>49795.5</v>
      </c>
      <c r="E50" s="31">
        <f>D50*12</f>
        <v>597546</v>
      </c>
    </row>
    <row r="51" spans="1:5" x14ac:dyDescent="0.25">
      <c r="A51" s="12">
        <v>26</v>
      </c>
      <c r="B51" s="13" t="s">
        <v>32</v>
      </c>
      <c r="C51" s="33" t="s">
        <v>33</v>
      </c>
      <c r="D51" s="28">
        <v>33197</v>
      </c>
      <c r="E51" s="29">
        <f>D51*12</f>
        <v>398364</v>
      </c>
    </row>
    <row r="52" spans="1:5" ht="28.5" x14ac:dyDescent="0.25">
      <c r="A52" s="16">
        <v>27</v>
      </c>
      <c r="B52" s="17" t="s">
        <v>178</v>
      </c>
      <c r="C52" s="3" t="s">
        <v>12</v>
      </c>
      <c r="D52" s="19" t="s">
        <v>12</v>
      </c>
      <c r="E52" s="20" t="s">
        <v>12</v>
      </c>
    </row>
    <row r="53" spans="1:5" ht="28.5" x14ac:dyDescent="0.25">
      <c r="A53" s="73">
        <v>28</v>
      </c>
      <c r="B53" s="74" t="s">
        <v>34</v>
      </c>
      <c r="C53" s="2" t="s">
        <v>35</v>
      </c>
      <c r="D53" s="36">
        <v>3400</v>
      </c>
      <c r="E53" s="36">
        <f>D53*12</f>
        <v>40800</v>
      </c>
    </row>
    <row r="54" spans="1:5" ht="28.5" x14ac:dyDescent="0.25">
      <c r="A54" s="73"/>
      <c r="B54" s="74"/>
      <c r="C54" s="2" t="s">
        <v>36</v>
      </c>
      <c r="D54" s="36">
        <v>3700</v>
      </c>
      <c r="E54" s="36">
        <f t="shared" ref="E54:E58" si="0">D54*12</f>
        <v>44400</v>
      </c>
    </row>
    <row r="55" spans="1:5" ht="28.5" x14ac:dyDescent="0.25">
      <c r="A55" s="73"/>
      <c r="B55" s="74"/>
      <c r="C55" s="2" t="s">
        <v>37</v>
      </c>
      <c r="D55" s="36">
        <v>3300</v>
      </c>
      <c r="E55" s="36">
        <f t="shared" si="0"/>
        <v>39600</v>
      </c>
    </row>
    <row r="56" spans="1:5" ht="28.5" x14ac:dyDescent="0.25">
      <c r="A56" s="73"/>
      <c r="B56" s="74"/>
      <c r="C56" s="2" t="s">
        <v>38</v>
      </c>
      <c r="D56" s="36">
        <v>4400</v>
      </c>
      <c r="E56" s="36">
        <f t="shared" si="0"/>
        <v>52800</v>
      </c>
    </row>
    <row r="57" spans="1:5" ht="28.5" x14ac:dyDescent="0.25">
      <c r="A57" s="73"/>
      <c r="B57" s="74"/>
      <c r="C57" s="2" t="s">
        <v>39</v>
      </c>
      <c r="D57" s="36">
        <v>3300</v>
      </c>
      <c r="E57" s="36">
        <f t="shared" ref="E57" si="1">D57*12</f>
        <v>39600</v>
      </c>
    </row>
    <row r="58" spans="1:5" ht="42.75" x14ac:dyDescent="0.25">
      <c r="A58" s="73"/>
      <c r="B58" s="74"/>
      <c r="C58" s="2" t="s">
        <v>179</v>
      </c>
      <c r="D58" s="36">
        <v>3400</v>
      </c>
      <c r="E58" s="36">
        <f t="shared" si="0"/>
        <v>40800</v>
      </c>
    </row>
    <row r="59" spans="1:5" ht="28.5" x14ac:dyDescent="0.25">
      <c r="A59" s="75">
        <v>29</v>
      </c>
      <c r="B59" s="92" t="s">
        <v>40</v>
      </c>
      <c r="C59" s="37" t="s">
        <v>41</v>
      </c>
      <c r="D59" s="18">
        <v>3500</v>
      </c>
      <c r="E59" s="18">
        <v>42000</v>
      </c>
    </row>
    <row r="60" spans="1:5" ht="28.5" x14ac:dyDescent="0.25">
      <c r="A60" s="77"/>
      <c r="B60" s="93"/>
      <c r="C60" s="3" t="s">
        <v>42</v>
      </c>
      <c r="D60" s="18">
        <v>3000</v>
      </c>
      <c r="E60" s="18">
        <v>36000</v>
      </c>
    </row>
    <row r="61" spans="1:5" ht="28.5" x14ac:dyDescent="0.25">
      <c r="A61" s="12">
        <v>30</v>
      </c>
      <c r="B61" s="13" t="s">
        <v>43</v>
      </c>
      <c r="C61" s="2" t="s">
        <v>44</v>
      </c>
      <c r="D61" s="36">
        <v>45000</v>
      </c>
      <c r="E61" s="39">
        <f>D61*12</f>
        <v>540000</v>
      </c>
    </row>
    <row r="62" spans="1:5" ht="28.5" x14ac:dyDescent="0.25">
      <c r="A62" s="94">
        <v>31</v>
      </c>
      <c r="B62" s="85" t="s">
        <v>45</v>
      </c>
      <c r="C62" s="23" t="s">
        <v>46</v>
      </c>
      <c r="D62" s="18">
        <v>25000</v>
      </c>
      <c r="E62" s="18">
        <f>D62*12</f>
        <v>300000</v>
      </c>
    </row>
    <row r="63" spans="1:5" ht="21" customHeight="1" x14ac:dyDescent="0.25">
      <c r="A63" s="94"/>
      <c r="B63" s="86"/>
      <c r="C63" s="23" t="s">
        <v>47</v>
      </c>
      <c r="D63" s="18">
        <v>12000</v>
      </c>
      <c r="E63" s="18">
        <f t="shared" ref="E63:E64" si="2">D63*12</f>
        <v>144000</v>
      </c>
    </row>
    <row r="64" spans="1:5" ht="21" customHeight="1" x14ac:dyDescent="0.25">
      <c r="A64" s="94"/>
      <c r="B64" s="87"/>
      <c r="C64" s="23" t="s">
        <v>48</v>
      </c>
      <c r="D64" s="18">
        <v>2700</v>
      </c>
      <c r="E64" s="18">
        <f t="shared" si="2"/>
        <v>32400</v>
      </c>
    </row>
    <row r="65" spans="1:5" x14ac:dyDescent="0.25">
      <c r="A65" s="40"/>
      <c r="B65" s="41"/>
      <c r="C65" s="42"/>
      <c r="D65" s="43"/>
      <c r="E65" s="43"/>
    </row>
    <row r="66" spans="1:5" x14ac:dyDescent="0.25">
      <c r="A66" s="5" t="s">
        <v>8</v>
      </c>
      <c r="E66" s="43"/>
    </row>
    <row r="67" spans="1:5" x14ac:dyDescent="0.25">
      <c r="A67" s="5" t="s">
        <v>9</v>
      </c>
    </row>
    <row r="72" spans="1:5" x14ac:dyDescent="0.25">
      <c r="C72" s="6"/>
    </row>
    <row r="73" spans="1:5" ht="20.25" x14ac:dyDescent="0.3">
      <c r="A73" s="95" t="s">
        <v>5</v>
      </c>
      <c r="B73" s="95"/>
      <c r="C73" s="95"/>
      <c r="D73" s="95"/>
      <c r="E73" s="95"/>
    </row>
    <row r="74" spans="1:5" x14ac:dyDescent="0.25">
      <c r="A74" s="97" t="s">
        <v>4</v>
      </c>
      <c r="B74" s="97"/>
      <c r="C74" s="97"/>
      <c r="D74" s="97"/>
      <c r="E74" s="97"/>
    </row>
    <row r="75" spans="1:5" x14ac:dyDescent="0.25">
      <c r="A75" s="97"/>
      <c r="B75" s="97"/>
      <c r="C75" s="97"/>
      <c r="D75" s="97"/>
      <c r="E75" s="97"/>
    </row>
    <row r="76" spans="1:5" x14ac:dyDescent="0.25">
      <c r="A76" s="103" t="s">
        <v>1</v>
      </c>
      <c r="B76" s="103"/>
      <c r="C76" s="103"/>
      <c r="D76" s="103"/>
      <c r="E76" s="103"/>
    </row>
    <row r="77" spans="1:5" ht="15" customHeight="1" x14ac:dyDescent="0.25">
      <c r="A77" s="103" t="s">
        <v>180</v>
      </c>
      <c r="B77" s="103"/>
      <c r="C77" s="103"/>
      <c r="D77" s="103"/>
      <c r="E77" s="103"/>
    </row>
    <row r="78" spans="1:5" ht="15.75" thickBot="1" x14ac:dyDescent="0.3">
      <c r="A78" s="1"/>
      <c r="B78" s="1"/>
      <c r="C78" s="1"/>
      <c r="D78" s="1"/>
      <c r="E78" s="1"/>
    </row>
    <row r="79" spans="1:5" ht="26.25" thickBot="1" x14ac:dyDescent="0.3">
      <c r="A79" s="4" t="s">
        <v>0</v>
      </c>
      <c r="B79" s="4" t="s">
        <v>6</v>
      </c>
      <c r="C79" s="4" t="s">
        <v>2</v>
      </c>
      <c r="D79" s="4" t="s">
        <v>3</v>
      </c>
      <c r="E79" s="4" t="s">
        <v>7</v>
      </c>
    </row>
    <row r="80" spans="1:5" ht="16.5" customHeight="1" x14ac:dyDescent="0.25">
      <c r="A80" s="109">
        <v>32</v>
      </c>
      <c r="B80" s="74" t="s">
        <v>53</v>
      </c>
      <c r="C80" s="2" t="s">
        <v>49</v>
      </c>
      <c r="D80" s="36">
        <v>6200</v>
      </c>
      <c r="E80" s="39">
        <v>74400</v>
      </c>
    </row>
    <row r="81" spans="1:5" ht="17.25" customHeight="1" x14ac:dyDescent="0.25">
      <c r="A81" s="105"/>
      <c r="B81" s="74"/>
      <c r="C81" s="2" t="s">
        <v>50</v>
      </c>
      <c r="D81" s="36">
        <v>1500</v>
      </c>
      <c r="E81" s="39">
        <v>18000</v>
      </c>
    </row>
    <row r="82" spans="1:5" ht="18.75" customHeight="1" x14ac:dyDescent="0.25">
      <c r="A82" s="82"/>
      <c r="B82" s="74"/>
      <c r="C82" s="2" t="s">
        <v>51</v>
      </c>
      <c r="D82" s="36">
        <v>2500</v>
      </c>
      <c r="E82" s="39">
        <v>30000</v>
      </c>
    </row>
    <row r="83" spans="1:5" ht="28.5" x14ac:dyDescent="0.25">
      <c r="A83" s="16">
        <v>33</v>
      </c>
      <c r="B83" s="17" t="s">
        <v>54</v>
      </c>
      <c r="C83" s="44" t="s">
        <v>52</v>
      </c>
      <c r="D83" s="18">
        <v>7000</v>
      </c>
      <c r="E83" s="25">
        <f>D83*12</f>
        <v>84000</v>
      </c>
    </row>
    <row r="84" spans="1:5" ht="19.5" customHeight="1" x14ac:dyDescent="0.25">
      <c r="A84" s="81">
        <v>34</v>
      </c>
      <c r="B84" s="83" t="s">
        <v>55</v>
      </c>
      <c r="C84" s="2" t="s">
        <v>56</v>
      </c>
      <c r="D84" s="36">
        <v>26500</v>
      </c>
      <c r="E84" s="39">
        <v>318000</v>
      </c>
    </row>
    <row r="85" spans="1:5" ht="19.5" customHeight="1" x14ac:dyDescent="0.25">
      <c r="A85" s="82"/>
      <c r="B85" s="84"/>
      <c r="C85" s="2" t="s">
        <v>57</v>
      </c>
      <c r="D85" s="36">
        <v>7000</v>
      </c>
      <c r="E85" s="39">
        <v>84000</v>
      </c>
    </row>
    <row r="86" spans="1:5" ht="21.75" customHeight="1" x14ac:dyDescent="0.25">
      <c r="A86" s="75">
        <v>35</v>
      </c>
      <c r="B86" s="85" t="s">
        <v>58</v>
      </c>
      <c r="C86" s="23" t="s">
        <v>59</v>
      </c>
      <c r="D86" s="18">
        <v>50000</v>
      </c>
      <c r="E86" s="18">
        <f>D86*12</f>
        <v>600000</v>
      </c>
    </row>
    <row r="87" spans="1:5" ht="21.75" customHeight="1" x14ac:dyDescent="0.25">
      <c r="A87" s="76"/>
      <c r="B87" s="86"/>
      <c r="C87" s="23" t="s">
        <v>60</v>
      </c>
      <c r="D87" s="18">
        <v>22000</v>
      </c>
      <c r="E87" s="18">
        <f t="shared" ref="E87:E90" si="3">D87*12</f>
        <v>264000</v>
      </c>
    </row>
    <row r="88" spans="1:5" ht="28.5" customHeight="1" x14ac:dyDescent="0.25">
      <c r="A88" s="76"/>
      <c r="B88" s="86"/>
      <c r="C88" s="23" t="s">
        <v>61</v>
      </c>
      <c r="D88" s="18">
        <v>1100</v>
      </c>
      <c r="E88" s="18">
        <f t="shared" si="3"/>
        <v>13200</v>
      </c>
    </row>
    <row r="89" spans="1:5" ht="28.5" customHeight="1" x14ac:dyDescent="0.25">
      <c r="A89" s="76"/>
      <c r="B89" s="86"/>
      <c r="C89" s="23" t="s">
        <v>62</v>
      </c>
      <c r="D89" s="18">
        <v>1100</v>
      </c>
      <c r="E89" s="18">
        <f t="shared" si="3"/>
        <v>13200</v>
      </c>
    </row>
    <row r="90" spans="1:5" ht="18" customHeight="1" x14ac:dyDescent="0.25">
      <c r="A90" s="77"/>
      <c r="B90" s="87"/>
      <c r="C90" s="23" t="s">
        <v>63</v>
      </c>
      <c r="D90" s="18">
        <v>2500</v>
      </c>
      <c r="E90" s="18">
        <f t="shared" si="3"/>
        <v>30000</v>
      </c>
    </row>
    <row r="91" spans="1:5" ht="19.5" customHeight="1" x14ac:dyDescent="0.25">
      <c r="A91" s="12">
        <v>36</v>
      </c>
      <c r="B91" s="13" t="s">
        <v>64</v>
      </c>
      <c r="C91" s="46" t="s">
        <v>65</v>
      </c>
      <c r="D91" s="36">
        <v>30000</v>
      </c>
      <c r="E91" s="39">
        <f t="shared" ref="E91:E96" si="4">D91*12</f>
        <v>360000</v>
      </c>
    </row>
    <row r="92" spans="1:5" ht="28.5" x14ac:dyDescent="0.25">
      <c r="A92" s="75">
        <v>37</v>
      </c>
      <c r="B92" s="88" t="s">
        <v>66</v>
      </c>
      <c r="C92" s="3" t="s">
        <v>67</v>
      </c>
      <c r="D92" s="18">
        <v>30000</v>
      </c>
      <c r="E92" s="25">
        <f t="shared" si="4"/>
        <v>360000</v>
      </c>
    </row>
    <row r="93" spans="1:5" ht="23.25" customHeight="1" x14ac:dyDescent="0.25">
      <c r="A93" s="77"/>
      <c r="B93" s="89"/>
      <c r="C93" s="3" t="s">
        <v>68</v>
      </c>
      <c r="D93" s="18">
        <v>10000</v>
      </c>
      <c r="E93" s="25">
        <f t="shared" si="4"/>
        <v>120000</v>
      </c>
    </row>
    <row r="94" spans="1:5" ht="28.5" x14ac:dyDescent="0.25">
      <c r="A94" s="81">
        <v>38</v>
      </c>
      <c r="B94" s="83" t="s">
        <v>69</v>
      </c>
      <c r="C94" s="33" t="s">
        <v>181</v>
      </c>
      <c r="D94" s="36">
        <v>35000</v>
      </c>
      <c r="E94" s="39">
        <f t="shared" si="4"/>
        <v>420000</v>
      </c>
    </row>
    <row r="95" spans="1:5" ht="28.5" x14ac:dyDescent="0.25">
      <c r="A95" s="82"/>
      <c r="B95" s="84"/>
      <c r="C95" s="47" t="s">
        <v>70</v>
      </c>
      <c r="D95" s="36">
        <v>12000</v>
      </c>
      <c r="E95" s="39">
        <f t="shared" si="4"/>
        <v>144000</v>
      </c>
    </row>
    <row r="96" spans="1:5" ht="18" customHeight="1" x14ac:dyDescent="0.25">
      <c r="A96" s="75">
        <v>39</v>
      </c>
      <c r="B96" s="78" t="s">
        <v>71</v>
      </c>
      <c r="C96" s="44" t="s">
        <v>72</v>
      </c>
      <c r="D96" s="18">
        <v>8960</v>
      </c>
      <c r="E96" s="18">
        <f t="shared" si="4"/>
        <v>107520</v>
      </c>
    </row>
    <row r="97" spans="1:5" ht="30" customHeight="1" x14ac:dyDescent="0.25">
      <c r="A97" s="76"/>
      <c r="B97" s="79"/>
      <c r="C97" s="44" t="s">
        <v>73</v>
      </c>
      <c r="D97" s="18">
        <v>2200</v>
      </c>
      <c r="E97" s="18">
        <f t="shared" ref="E97:E104" si="5">D97*12</f>
        <v>26400</v>
      </c>
    </row>
    <row r="98" spans="1:5" ht="30" customHeight="1" x14ac:dyDescent="0.25">
      <c r="A98" s="76"/>
      <c r="B98" s="79"/>
      <c r="C98" s="44" t="s">
        <v>74</v>
      </c>
      <c r="D98" s="18">
        <v>6900</v>
      </c>
      <c r="E98" s="18">
        <f t="shared" si="5"/>
        <v>82800</v>
      </c>
    </row>
    <row r="99" spans="1:5" ht="25.5" customHeight="1" x14ac:dyDescent="0.25">
      <c r="A99" s="76"/>
      <c r="B99" s="79"/>
      <c r="C99" s="44" t="s">
        <v>75</v>
      </c>
      <c r="D99" s="18">
        <v>4000</v>
      </c>
      <c r="E99" s="18">
        <f t="shared" si="5"/>
        <v>48000</v>
      </c>
    </row>
    <row r="100" spans="1:5" ht="43.5" customHeight="1" x14ac:dyDescent="0.25">
      <c r="A100" s="76"/>
      <c r="B100" s="79"/>
      <c r="C100" s="44" t="s">
        <v>76</v>
      </c>
      <c r="D100" s="18">
        <v>1200</v>
      </c>
      <c r="E100" s="18">
        <f t="shared" si="5"/>
        <v>14400</v>
      </c>
    </row>
    <row r="101" spans="1:5" ht="30.75" customHeight="1" x14ac:dyDescent="0.25">
      <c r="A101" s="76"/>
      <c r="B101" s="79"/>
      <c r="C101" s="44" t="s">
        <v>77</v>
      </c>
      <c r="D101" s="18">
        <v>1800</v>
      </c>
      <c r="E101" s="18">
        <f t="shared" si="5"/>
        <v>21600</v>
      </c>
    </row>
    <row r="102" spans="1:5" ht="28.5" customHeight="1" x14ac:dyDescent="0.25">
      <c r="A102" s="76"/>
      <c r="B102" s="79"/>
      <c r="C102" s="44" t="s">
        <v>78</v>
      </c>
      <c r="D102" s="18">
        <v>7500</v>
      </c>
      <c r="E102" s="18">
        <f t="shared" si="5"/>
        <v>90000</v>
      </c>
    </row>
    <row r="103" spans="1:5" ht="28.5" x14ac:dyDescent="0.25">
      <c r="A103" s="76"/>
      <c r="B103" s="79"/>
      <c r="C103" s="44" t="s">
        <v>79</v>
      </c>
      <c r="D103" s="18">
        <v>55000</v>
      </c>
      <c r="E103" s="18">
        <f t="shared" si="5"/>
        <v>660000</v>
      </c>
    </row>
    <row r="104" spans="1:5" ht="28.5" x14ac:dyDescent="0.25">
      <c r="A104" s="77"/>
      <c r="B104" s="80"/>
      <c r="C104" s="44" t="s">
        <v>80</v>
      </c>
      <c r="D104" s="18">
        <v>4500</v>
      </c>
      <c r="E104" s="18">
        <f t="shared" si="5"/>
        <v>54000</v>
      </c>
    </row>
    <row r="105" spans="1:5" ht="11.25" customHeight="1" x14ac:dyDescent="0.25"/>
    <row r="106" spans="1:5" x14ac:dyDescent="0.25">
      <c r="A106" s="5" t="s">
        <v>8</v>
      </c>
    </row>
    <row r="107" spans="1:5" ht="13.5" customHeight="1" x14ac:dyDescent="0.25">
      <c r="A107" s="5" t="s">
        <v>9</v>
      </c>
    </row>
    <row r="108" spans="1:5" ht="12" customHeight="1" x14ac:dyDescent="0.25"/>
    <row r="110" spans="1:5" x14ac:dyDescent="0.25">
      <c r="C110" s="6"/>
    </row>
    <row r="111" spans="1:5" ht="20.25" x14ac:dyDescent="0.3">
      <c r="A111" s="95" t="s">
        <v>5</v>
      </c>
      <c r="B111" s="95"/>
      <c r="C111" s="95"/>
      <c r="D111" s="95"/>
      <c r="E111" s="95"/>
    </row>
    <row r="112" spans="1:5" x14ac:dyDescent="0.25">
      <c r="A112" s="97" t="s">
        <v>4</v>
      </c>
      <c r="B112" s="97"/>
      <c r="C112" s="97"/>
      <c r="D112" s="97"/>
      <c r="E112" s="97"/>
    </row>
    <row r="113" spans="1:5" x14ac:dyDescent="0.25">
      <c r="A113" s="97"/>
      <c r="B113" s="97"/>
      <c r="C113" s="97"/>
      <c r="D113" s="97"/>
      <c r="E113" s="97"/>
    </row>
    <row r="114" spans="1:5" x14ac:dyDescent="0.25">
      <c r="A114" s="103" t="s">
        <v>1</v>
      </c>
      <c r="B114" s="103"/>
      <c r="C114" s="103"/>
      <c r="D114" s="103"/>
      <c r="E114" s="103"/>
    </row>
    <row r="115" spans="1:5" ht="15" customHeight="1" x14ac:dyDescent="0.25">
      <c r="A115" s="103" t="s">
        <v>180</v>
      </c>
      <c r="B115" s="103"/>
      <c r="C115" s="103"/>
      <c r="D115" s="103"/>
      <c r="E115" s="103"/>
    </row>
    <row r="116" spans="1:5" ht="15.75" thickBot="1" x14ac:dyDescent="0.3">
      <c r="A116" s="1"/>
      <c r="B116" s="1"/>
      <c r="C116" s="1"/>
      <c r="D116" s="1"/>
      <c r="E116" s="1"/>
    </row>
    <row r="117" spans="1:5" ht="26.25" thickBot="1" x14ac:dyDescent="0.3">
      <c r="A117" s="4" t="s">
        <v>0</v>
      </c>
      <c r="B117" s="4" t="s">
        <v>6</v>
      </c>
      <c r="C117" s="4" t="s">
        <v>2</v>
      </c>
      <c r="D117" s="4" t="s">
        <v>3</v>
      </c>
      <c r="E117" s="4" t="s">
        <v>7</v>
      </c>
    </row>
    <row r="118" spans="1:5" ht="23.25" customHeight="1" x14ac:dyDescent="0.25">
      <c r="A118" s="73">
        <v>40</v>
      </c>
      <c r="B118" s="74" t="s">
        <v>81</v>
      </c>
      <c r="C118" s="45" t="s">
        <v>82</v>
      </c>
      <c r="D118" s="36">
        <v>25000</v>
      </c>
      <c r="E118" s="48">
        <v>300000</v>
      </c>
    </row>
    <row r="119" spans="1:5" ht="23.25" customHeight="1" x14ac:dyDescent="0.25">
      <c r="A119" s="73"/>
      <c r="B119" s="74"/>
      <c r="C119" s="2" t="s">
        <v>83</v>
      </c>
      <c r="D119" s="36">
        <v>6600</v>
      </c>
      <c r="E119" s="48">
        <v>79200</v>
      </c>
    </row>
    <row r="120" spans="1:5" ht="23.25" customHeight="1" x14ac:dyDescent="0.25">
      <c r="A120" s="16">
        <v>41</v>
      </c>
      <c r="B120" s="17" t="s">
        <v>84</v>
      </c>
      <c r="C120" s="3" t="s">
        <v>12</v>
      </c>
      <c r="D120" s="19" t="s">
        <v>12</v>
      </c>
      <c r="E120" s="20" t="s">
        <v>12</v>
      </c>
    </row>
    <row r="121" spans="1:5" ht="23.25" customHeight="1" x14ac:dyDescent="0.25">
      <c r="A121" s="12">
        <v>42</v>
      </c>
      <c r="B121" s="13" t="s">
        <v>85</v>
      </c>
      <c r="C121" s="49" t="s">
        <v>86</v>
      </c>
      <c r="D121" s="36">
        <v>17000</v>
      </c>
      <c r="E121" s="39">
        <f>D121*12</f>
        <v>204000</v>
      </c>
    </row>
    <row r="122" spans="1:5" ht="28.5" customHeight="1" x14ac:dyDescent="0.25">
      <c r="A122" s="75">
        <v>43</v>
      </c>
      <c r="B122" s="78" t="s">
        <v>87</v>
      </c>
      <c r="C122" s="44" t="s">
        <v>88</v>
      </c>
      <c r="D122" s="18">
        <v>15000</v>
      </c>
      <c r="E122" s="18">
        <f>D122*12</f>
        <v>180000</v>
      </c>
    </row>
    <row r="123" spans="1:5" ht="28.5" customHeight="1" x14ac:dyDescent="0.25">
      <c r="A123" s="76"/>
      <c r="B123" s="79"/>
      <c r="C123" s="44" t="s">
        <v>89</v>
      </c>
      <c r="D123" s="18">
        <v>1500</v>
      </c>
      <c r="E123" s="18">
        <f t="shared" ref="E123:E125" si="6">D123*12</f>
        <v>18000</v>
      </c>
    </row>
    <row r="124" spans="1:5" ht="35.25" customHeight="1" x14ac:dyDescent="0.25">
      <c r="A124" s="76"/>
      <c r="B124" s="79"/>
      <c r="C124" s="44" t="s">
        <v>90</v>
      </c>
      <c r="D124" s="18">
        <v>2500</v>
      </c>
      <c r="E124" s="18">
        <f t="shared" si="6"/>
        <v>30000</v>
      </c>
    </row>
    <row r="125" spans="1:5" ht="24.75" customHeight="1" x14ac:dyDescent="0.25">
      <c r="A125" s="77"/>
      <c r="B125" s="80"/>
      <c r="C125" s="44" t="s">
        <v>88</v>
      </c>
      <c r="D125" s="18">
        <v>7000</v>
      </c>
      <c r="E125" s="18">
        <f t="shared" si="6"/>
        <v>84000</v>
      </c>
    </row>
    <row r="126" spans="1:5" ht="28.5" customHeight="1" x14ac:dyDescent="0.25">
      <c r="A126" s="81">
        <v>44</v>
      </c>
      <c r="B126" s="83" t="s">
        <v>91</v>
      </c>
      <c r="C126" s="45" t="s">
        <v>92</v>
      </c>
      <c r="D126" s="36">
        <v>40000</v>
      </c>
      <c r="E126" s="36">
        <f>D126*12</f>
        <v>480000</v>
      </c>
    </row>
    <row r="127" spans="1:5" ht="28.5" x14ac:dyDescent="0.25">
      <c r="A127" s="82"/>
      <c r="B127" s="84"/>
      <c r="C127" s="2" t="s">
        <v>93</v>
      </c>
      <c r="D127" s="36">
        <v>3500</v>
      </c>
      <c r="E127" s="36">
        <f>D127*12</f>
        <v>42000</v>
      </c>
    </row>
    <row r="128" spans="1:5" ht="33.75" customHeight="1" x14ac:dyDescent="0.25">
      <c r="A128" s="75">
        <v>45</v>
      </c>
      <c r="B128" s="85" t="s">
        <v>94</v>
      </c>
      <c r="C128" s="3" t="s">
        <v>95</v>
      </c>
      <c r="D128" s="18">
        <v>1200</v>
      </c>
      <c r="E128" s="25">
        <f>D128*12</f>
        <v>14400</v>
      </c>
    </row>
    <row r="129" spans="1:5" x14ac:dyDescent="0.25">
      <c r="A129" s="76"/>
      <c r="B129" s="86"/>
      <c r="C129" s="3" t="s">
        <v>96</v>
      </c>
      <c r="D129" s="18">
        <v>1400</v>
      </c>
      <c r="E129" s="25">
        <f t="shared" ref="E129:E131" si="7">D129*12</f>
        <v>16800</v>
      </c>
    </row>
    <row r="130" spans="1:5" ht="28.5" x14ac:dyDescent="0.25">
      <c r="A130" s="76"/>
      <c r="B130" s="86"/>
      <c r="C130" s="3" t="s">
        <v>97</v>
      </c>
      <c r="D130" s="18">
        <v>3000</v>
      </c>
      <c r="E130" s="25">
        <f t="shared" si="7"/>
        <v>36000</v>
      </c>
    </row>
    <row r="131" spans="1:5" ht="30.75" customHeight="1" x14ac:dyDescent="0.25">
      <c r="A131" s="77"/>
      <c r="B131" s="87"/>
      <c r="C131" s="3" t="s">
        <v>98</v>
      </c>
      <c r="D131" s="18">
        <v>2100</v>
      </c>
      <c r="E131" s="25">
        <f t="shared" si="7"/>
        <v>25200</v>
      </c>
    </row>
    <row r="132" spans="1:5" ht="36" customHeight="1" x14ac:dyDescent="0.25">
      <c r="A132" s="81">
        <v>46</v>
      </c>
      <c r="B132" s="83" t="s">
        <v>99</v>
      </c>
      <c r="C132" s="2" t="s">
        <v>100</v>
      </c>
      <c r="D132" s="36">
        <v>50000</v>
      </c>
      <c r="E132" s="36">
        <v>300000</v>
      </c>
    </row>
    <row r="133" spans="1:5" ht="36" customHeight="1" x14ac:dyDescent="0.25">
      <c r="A133" s="105"/>
      <c r="B133" s="106"/>
      <c r="C133" s="50" t="s">
        <v>101</v>
      </c>
      <c r="D133" s="36">
        <v>2500</v>
      </c>
      <c r="E133" s="36">
        <v>30000</v>
      </c>
    </row>
    <row r="134" spans="1:5" ht="36" customHeight="1" x14ac:dyDescent="0.25">
      <c r="A134" s="82"/>
      <c r="B134" s="84"/>
      <c r="C134" s="50" t="s">
        <v>102</v>
      </c>
      <c r="D134" s="36">
        <v>1500</v>
      </c>
      <c r="E134" s="36">
        <v>18000</v>
      </c>
    </row>
    <row r="135" spans="1:5" ht="30" customHeight="1" x14ac:dyDescent="0.25">
      <c r="A135" s="94">
        <v>47</v>
      </c>
      <c r="B135" s="85" t="s">
        <v>103</v>
      </c>
      <c r="C135" s="3" t="s">
        <v>104</v>
      </c>
      <c r="D135" s="18">
        <v>31000</v>
      </c>
      <c r="E135" s="25">
        <f>D135*12</f>
        <v>372000</v>
      </c>
    </row>
    <row r="136" spans="1:5" ht="30" customHeight="1" x14ac:dyDescent="0.25">
      <c r="A136" s="94"/>
      <c r="B136" s="86"/>
      <c r="C136" s="3" t="s">
        <v>105</v>
      </c>
      <c r="D136" s="18">
        <v>3000</v>
      </c>
      <c r="E136" s="25">
        <f>D136*12</f>
        <v>36000</v>
      </c>
    </row>
    <row r="137" spans="1:5" ht="30" customHeight="1" x14ac:dyDescent="0.25">
      <c r="A137" s="94"/>
      <c r="B137" s="87"/>
      <c r="C137" s="3" t="s">
        <v>104</v>
      </c>
      <c r="D137" s="18">
        <v>2000</v>
      </c>
      <c r="E137" s="25">
        <f>D137*12</f>
        <v>24000</v>
      </c>
    </row>
    <row r="139" spans="1:5" x14ac:dyDescent="0.25">
      <c r="A139" s="5" t="s">
        <v>8</v>
      </c>
    </row>
    <row r="140" spans="1:5" x14ac:dyDescent="0.25">
      <c r="A140" s="5" t="s">
        <v>9</v>
      </c>
    </row>
    <row r="144" spans="1:5" x14ac:dyDescent="0.25">
      <c r="C144" s="6"/>
    </row>
    <row r="148" spans="1:5" ht="20.25" x14ac:dyDescent="0.3">
      <c r="A148" s="95" t="s">
        <v>5</v>
      </c>
      <c r="B148" s="95"/>
      <c r="C148" s="95"/>
      <c r="D148" s="95"/>
      <c r="E148" s="95"/>
    </row>
    <row r="149" spans="1:5" x14ac:dyDescent="0.25">
      <c r="A149" s="97" t="s">
        <v>4</v>
      </c>
      <c r="B149" s="97"/>
      <c r="C149" s="97"/>
      <c r="D149" s="97"/>
      <c r="E149" s="97"/>
    </row>
    <row r="150" spans="1:5" x14ac:dyDescent="0.25">
      <c r="A150" s="97"/>
      <c r="B150" s="97"/>
      <c r="C150" s="97"/>
      <c r="D150" s="97"/>
      <c r="E150" s="97"/>
    </row>
    <row r="151" spans="1:5" x14ac:dyDescent="0.25">
      <c r="A151" s="103" t="s">
        <v>1</v>
      </c>
      <c r="B151" s="103"/>
      <c r="C151" s="103"/>
      <c r="D151" s="103"/>
      <c r="E151" s="103"/>
    </row>
    <row r="152" spans="1:5" ht="15" customHeight="1" x14ac:dyDescent="0.25">
      <c r="A152" s="103" t="s">
        <v>180</v>
      </c>
      <c r="B152" s="103"/>
      <c r="C152" s="103"/>
      <c r="D152" s="103"/>
      <c r="E152" s="103"/>
    </row>
    <row r="153" spans="1:5" ht="15.75" thickBot="1" x14ac:dyDescent="0.3">
      <c r="A153" s="1"/>
      <c r="B153" s="1"/>
      <c r="C153" s="1"/>
      <c r="D153" s="1"/>
      <c r="E153" s="1"/>
    </row>
    <row r="154" spans="1:5" ht="26.25" thickBot="1" x14ac:dyDescent="0.3">
      <c r="A154" s="4" t="s">
        <v>0</v>
      </c>
      <c r="B154" s="4" t="s">
        <v>6</v>
      </c>
      <c r="C154" s="4" t="s">
        <v>2</v>
      </c>
      <c r="D154" s="4" t="s">
        <v>3</v>
      </c>
      <c r="E154" s="4" t="s">
        <v>7</v>
      </c>
    </row>
    <row r="155" spans="1:5" ht="28.5" x14ac:dyDescent="0.25">
      <c r="A155" s="73">
        <v>48</v>
      </c>
      <c r="B155" s="108" t="s">
        <v>106</v>
      </c>
      <c r="C155" s="2" t="s">
        <v>107</v>
      </c>
      <c r="D155" s="36">
        <v>6000</v>
      </c>
      <c r="E155" s="39">
        <f>D155*12</f>
        <v>72000</v>
      </c>
    </row>
    <row r="156" spans="1:5" ht="42.75" x14ac:dyDescent="0.25">
      <c r="A156" s="73"/>
      <c r="B156" s="108"/>
      <c r="C156" s="2" t="s">
        <v>108</v>
      </c>
      <c r="D156" s="36">
        <v>1100</v>
      </c>
      <c r="E156" s="39">
        <f t="shared" ref="E156:E158" si="8">D156*12</f>
        <v>13200</v>
      </c>
    </row>
    <row r="157" spans="1:5" ht="28.5" x14ac:dyDescent="0.25">
      <c r="A157" s="73"/>
      <c r="B157" s="108"/>
      <c r="C157" s="2" t="s">
        <v>109</v>
      </c>
      <c r="D157" s="36">
        <v>1100</v>
      </c>
      <c r="E157" s="39">
        <f t="shared" si="8"/>
        <v>13200</v>
      </c>
    </row>
    <row r="158" spans="1:5" ht="28.5" x14ac:dyDescent="0.25">
      <c r="A158" s="73"/>
      <c r="B158" s="108"/>
      <c r="C158" s="49" t="s">
        <v>110</v>
      </c>
      <c r="D158" s="36">
        <v>9000</v>
      </c>
      <c r="E158" s="39">
        <f t="shared" si="8"/>
        <v>108000</v>
      </c>
    </row>
    <row r="159" spans="1:5" ht="42.75" customHeight="1" x14ac:dyDescent="0.25">
      <c r="A159" s="94">
        <v>49</v>
      </c>
      <c r="B159" s="104" t="s">
        <v>111</v>
      </c>
      <c r="C159" s="51" t="s">
        <v>112</v>
      </c>
      <c r="D159" s="52">
        <v>7100</v>
      </c>
      <c r="E159" s="18">
        <f>D159*12</f>
        <v>85200</v>
      </c>
    </row>
    <row r="160" spans="1:5" ht="28.5" x14ac:dyDescent="0.25">
      <c r="A160" s="94"/>
      <c r="B160" s="104"/>
      <c r="C160" s="51" t="s">
        <v>113</v>
      </c>
      <c r="D160" s="52">
        <v>6500</v>
      </c>
      <c r="E160" s="18">
        <f t="shared" ref="E160:E174" si="9">D160*12</f>
        <v>78000</v>
      </c>
    </row>
    <row r="161" spans="1:5" ht="28.5" x14ac:dyDescent="0.25">
      <c r="A161" s="94"/>
      <c r="B161" s="104"/>
      <c r="C161" s="51" t="s">
        <v>114</v>
      </c>
      <c r="D161" s="52">
        <v>10000</v>
      </c>
      <c r="E161" s="18">
        <f t="shared" si="9"/>
        <v>120000</v>
      </c>
    </row>
    <row r="162" spans="1:5" ht="28.5" x14ac:dyDescent="0.25">
      <c r="A162" s="94"/>
      <c r="B162" s="104"/>
      <c r="C162" s="51" t="s">
        <v>115</v>
      </c>
      <c r="D162" s="52">
        <v>3500</v>
      </c>
      <c r="E162" s="18">
        <f t="shared" si="9"/>
        <v>42000</v>
      </c>
    </row>
    <row r="163" spans="1:5" ht="28.5" x14ac:dyDescent="0.25">
      <c r="A163" s="94"/>
      <c r="B163" s="104"/>
      <c r="C163" s="51" t="s">
        <v>116</v>
      </c>
      <c r="D163" s="52">
        <v>8500</v>
      </c>
      <c r="E163" s="18">
        <f t="shared" si="9"/>
        <v>102000</v>
      </c>
    </row>
    <row r="164" spans="1:5" ht="28.5" x14ac:dyDescent="0.25">
      <c r="A164" s="94"/>
      <c r="B164" s="104"/>
      <c r="C164" s="51" t="s">
        <v>117</v>
      </c>
      <c r="D164" s="52">
        <v>10700</v>
      </c>
      <c r="E164" s="18">
        <f t="shared" si="9"/>
        <v>128400</v>
      </c>
    </row>
    <row r="165" spans="1:5" ht="28.5" x14ac:dyDescent="0.25">
      <c r="A165" s="94"/>
      <c r="B165" s="104"/>
      <c r="C165" s="51" t="s">
        <v>118</v>
      </c>
      <c r="D165" s="52">
        <v>22400</v>
      </c>
      <c r="E165" s="18">
        <f t="shared" si="9"/>
        <v>268800</v>
      </c>
    </row>
    <row r="166" spans="1:5" ht="28.5" x14ac:dyDescent="0.25">
      <c r="A166" s="94"/>
      <c r="B166" s="104"/>
      <c r="C166" s="51" t="s">
        <v>119</v>
      </c>
      <c r="D166" s="52">
        <v>5300</v>
      </c>
      <c r="E166" s="18">
        <f t="shared" si="9"/>
        <v>63600</v>
      </c>
    </row>
    <row r="167" spans="1:5" ht="28.5" x14ac:dyDescent="0.25">
      <c r="A167" s="94"/>
      <c r="B167" s="104"/>
      <c r="C167" s="51" t="s">
        <v>120</v>
      </c>
      <c r="D167" s="52">
        <v>6160</v>
      </c>
      <c r="E167" s="18">
        <f t="shared" si="9"/>
        <v>73920</v>
      </c>
    </row>
    <row r="168" spans="1:5" ht="28.5" x14ac:dyDescent="0.25">
      <c r="A168" s="94"/>
      <c r="B168" s="104"/>
      <c r="C168" s="51" t="s">
        <v>121</v>
      </c>
      <c r="D168" s="52">
        <v>10000</v>
      </c>
      <c r="E168" s="18">
        <f t="shared" si="9"/>
        <v>120000</v>
      </c>
    </row>
    <row r="169" spans="1:5" ht="28.5" x14ac:dyDescent="0.25">
      <c r="A169" s="94"/>
      <c r="B169" s="104"/>
      <c r="C169" s="51" t="s">
        <v>122</v>
      </c>
      <c r="D169" s="52">
        <v>3000</v>
      </c>
      <c r="E169" s="18">
        <f t="shared" si="9"/>
        <v>36000</v>
      </c>
    </row>
    <row r="170" spans="1:5" ht="28.5" x14ac:dyDescent="0.25">
      <c r="A170" s="94"/>
      <c r="B170" s="104"/>
      <c r="C170" s="51" t="s">
        <v>123</v>
      </c>
      <c r="D170" s="52">
        <v>8340</v>
      </c>
      <c r="E170" s="18">
        <f t="shared" si="9"/>
        <v>100080</v>
      </c>
    </row>
    <row r="171" spans="1:5" ht="28.5" x14ac:dyDescent="0.25">
      <c r="A171" s="94"/>
      <c r="B171" s="104"/>
      <c r="C171" s="51" t="s">
        <v>124</v>
      </c>
      <c r="D171" s="52">
        <v>9000</v>
      </c>
      <c r="E171" s="18">
        <f t="shared" si="9"/>
        <v>108000</v>
      </c>
    </row>
    <row r="172" spans="1:5" ht="28.5" x14ac:dyDescent="0.25">
      <c r="A172" s="94"/>
      <c r="B172" s="104"/>
      <c r="C172" s="51" t="s">
        <v>125</v>
      </c>
      <c r="D172" s="52">
        <v>6500</v>
      </c>
      <c r="E172" s="18">
        <f t="shared" si="9"/>
        <v>78000</v>
      </c>
    </row>
    <row r="173" spans="1:5" ht="28.5" x14ac:dyDescent="0.25">
      <c r="A173" s="94"/>
      <c r="B173" s="104"/>
      <c r="C173" s="51" t="s">
        <v>126</v>
      </c>
      <c r="D173" s="52">
        <v>3600</v>
      </c>
      <c r="E173" s="18">
        <f t="shared" si="9"/>
        <v>43200</v>
      </c>
    </row>
    <row r="174" spans="1:5" ht="28.5" x14ac:dyDescent="0.25">
      <c r="A174" s="94"/>
      <c r="B174" s="104"/>
      <c r="C174" s="51" t="s">
        <v>127</v>
      </c>
      <c r="D174" s="52">
        <v>8000</v>
      </c>
      <c r="E174" s="18">
        <f t="shared" si="9"/>
        <v>96000</v>
      </c>
    </row>
    <row r="176" spans="1:5" x14ac:dyDescent="0.25">
      <c r="A176" s="5" t="s">
        <v>8</v>
      </c>
    </row>
    <row r="177" spans="1:5" x14ac:dyDescent="0.25">
      <c r="A177" s="5" t="s">
        <v>9</v>
      </c>
    </row>
    <row r="180" spans="1:5" x14ac:dyDescent="0.25">
      <c r="C180" s="6"/>
    </row>
    <row r="182" spans="1:5" ht="20.25" x14ac:dyDescent="0.3">
      <c r="A182" s="95" t="s">
        <v>5</v>
      </c>
      <c r="B182" s="95"/>
      <c r="C182" s="95"/>
      <c r="D182" s="95"/>
      <c r="E182" s="95"/>
    </row>
    <row r="183" spans="1:5" x14ac:dyDescent="0.25">
      <c r="A183" s="97" t="s">
        <v>4</v>
      </c>
      <c r="B183" s="97"/>
      <c r="C183" s="97"/>
      <c r="D183" s="97"/>
      <c r="E183" s="97"/>
    </row>
    <row r="184" spans="1:5" x14ac:dyDescent="0.25">
      <c r="A184" s="97"/>
      <c r="B184" s="97"/>
      <c r="C184" s="97"/>
      <c r="D184" s="97"/>
      <c r="E184" s="97"/>
    </row>
    <row r="185" spans="1:5" x14ac:dyDescent="0.25">
      <c r="A185" s="103" t="s">
        <v>1</v>
      </c>
      <c r="B185" s="103"/>
      <c r="C185" s="103"/>
      <c r="D185" s="103"/>
      <c r="E185" s="103"/>
    </row>
    <row r="186" spans="1:5" ht="15" customHeight="1" x14ac:dyDescent="0.25">
      <c r="A186" s="103" t="s">
        <v>180</v>
      </c>
      <c r="B186" s="103"/>
      <c r="C186" s="103"/>
      <c r="D186" s="103"/>
      <c r="E186" s="103"/>
    </row>
    <row r="187" spans="1:5" ht="15.75" thickBot="1" x14ac:dyDescent="0.3">
      <c r="A187" s="1"/>
      <c r="B187" s="1"/>
      <c r="C187" s="1"/>
      <c r="D187" s="1"/>
      <c r="E187" s="1"/>
    </row>
    <row r="188" spans="1:5" ht="26.25" thickBot="1" x14ac:dyDescent="0.3">
      <c r="A188" s="4" t="s">
        <v>0</v>
      </c>
      <c r="B188" s="4" t="s">
        <v>6</v>
      </c>
      <c r="C188" s="4" t="s">
        <v>2</v>
      </c>
      <c r="D188" s="4" t="s">
        <v>3</v>
      </c>
      <c r="E188" s="4" t="s">
        <v>7</v>
      </c>
    </row>
    <row r="189" spans="1:5" ht="28.5" x14ac:dyDescent="0.25">
      <c r="A189" s="100">
        <v>49</v>
      </c>
      <c r="B189" s="98" t="s">
        <v>111</v>
      </c>
      <c r="C189" s="51" t="s">
        <v>128</v>
      </c>
      <c r="D189" s="52">
        <v>9500</v>
      </c>
      <c r="E189" s="18">
        <f t="shared" ref="E189:E194" si="10">D189*12</f>
        <v>114000</v>
      </c>
    </row>
    <row r="190" spans="1:5" ht="28.5" x14ac:dyDescent="0.25">
      <c r="A190" s="101"/>
      <c r="B190" s="99"/>
      <c r="C190" s="51" t="s">
        <v>129</v>
      </c>
      <c r="D190" s="52">
        <v>8000</v>
      </c>
      <c r="E190" s="18">
        <f t="shared" si="10"/>
        <v>96000</v>
      </c>
    </row>
    <row r="191" spans="1:5" ht="28.5" x14ac:dyDescent="0.25">
      <c r="A191" s="101"/>
      <c r="B191" s="99"/>
      <c r="C191" s="51" t="s">
        <v>130</v>
      </c>
      <c r="D191" s="52">
        <v>4000</v>
      </c>
      <c r="E191" s="18">
        <f t="shared" si="10"/>
        <v>48000</v>
      </c>
    </row>
    <row r="192" spans="1:5" ht="28.5" x14ac:dyDescent="0.25">
      <c r="A192" s="101"/>
      <c r="B192" s="99"/>
      <c r="C192" s="51" t="s">
        <v>131</v>
      </c>
      <c r="D192" s="52">
        <v>2500</v>
      </c>
      <c r="E192" s="18">
        <f t="shared" si="10"/>
        <v>30000</v>
      </c>
    </row>
    <row r="193" spans="1:5" ht="28.5" x14ac:dyDescent="0.25">
      <c r="A193" s="101"/>
      <c r="B193" s="99"/>
      <c r="C193" s="51" t="s">
        <v>132</v>
      </c>
      <c r="D193" s="52">
        <v>7300</v>
      </c>
      <c r="E193" s="18">
        <f t="shared" si="10"/>
        <v>87600</v>
      </c>
    </row>
    <row r="194" spans="1:5" ht="28.5" x14ac:dyDescent="0.25">
      <c r="A194" s="102"/>
      <c r="B194" s="93"/>
      <c r="C194" s="51" t="s">
        <v>133</v>
      </c>
      <c r="D194" s="52">
        <v>15000</v>
      </c>
      <c r="E194" s="18">
        <f t="shared" si="10"/>
        <v>180000</v>
      </c>
    </row>
    <row r="195" spans="1:5" ht="42.75" customHeight="1" x14ac:dyDescent="0.25">
      <c r="A195" s="73">
        <v>50</v>
      </c>
      <c r="B195" s="74" t="s">
        <v>134</v>
      </c>
      <c r="C195" s="45" t="s">
        <v>135</v>
      </c>
      <c r="D195" s="53">
        <v>5000</v>
      </c>
      <c r="E195" s="54">
        <f>D195*12</f>
        <v>60000</v>
      </c>
    </row>
    <row r="196" spans="1:5" ht="28.5" x14ac:dyDescent="0.25">
      <c r="A196" s="73"/>
      <c r="B196" s="74"/>
      <c r="C196" s="2" t="s">
        <v>136</v>
      </c>
      <c r="D196" s="53">
        <v>94335</v>
      </c>
      <c r="E196" s="54">
        <f t="shared" ref="E196:E197" si="11">D196*12</f>
        <v>1132020</v>
      </c>
    </row>
    <row r="197" spans="1:5" x14ac:dyDescent="0.25">
      <c r="A197" s="73"/>
      <c r="B197" s="74"/>
      <c r="C197" s="45" t="s">
        <v>137</v>
      </c>
      <c r="D197" s="26">
        <v>10500</v>
      </c>
      <c r="E197" s="54">
        <f t="shared" si="11"/>
        <v>126000</v>
      </c>
    </row>
    <row r="198" spans="1:5" ht="28.5" customHeight="1" x14ac:dyDescent="0.25">
      <c r="A198" s="94">
        <v>51</v>
      </c>
      <c r="B198" s="96" t="s">
        <v>138</v>
      </c>
      <c r="C198" s="44" t="s">
        <v>139</v>
      </c>
      <c r="D198" s="24">
        <v>49000</v>
      </c>
      <c r="E198" s="11">
        <f>D198*12</f>
        <v>588000</v>
      </c>
    </row>
    <row r="199" spans="1:5" ht="28.5" x14ac:dyDescent="0.25">
      <c r="A199" s="94"/>
      <c r="B199" s="96"/>
      <c r="C199" s="44" t="s">
        <v>140</v>
      </c>
      <c r="D199" s="24">
        <v>5600</v>
      </c>
      <c r="E199" s="11">
        <f>D199*12</f>
        <v>67200</v>
      </c>
    </row>
    <row r="200" spans="1:5" x14ac:dyDescent="0.25">
      <c r="A200" s="94"/>
      <c r="B200" s="96"/>
      <c r="C200" s="44" t="s">
        <v>141</v>
      </c>
      <c r="D200" s="24">
        <v>6500</v>
      </c>
      <c r="E200" s="11">
        <f>D200*12</f>
        <v>78000</v>
      </c>
    </row>
    <row r="201" spans="1:5" x14ac:dyDescent="0.25">
      <c r="A201" s="94"/>
      <c r="B201" s="96"/>
      <c r="C201" s="44" t="s">
        <v>142</v>
      </c>
      <c r="D201" s="24">
        <v>5600</v>
      </c>
      <c r="E201" s="11">
        <f>D201*12</f>
        <v>67200</v>
      </c>
    </row>
    <row r="202" spans="1:5" ht="29.25" x14ac:dyDescent="0.25">
      <c r="A202" s="73">
        <v>52</v>
      </c>
      <c r="B202" s="74" t="s">
        <v>143</v>
      </c>
      <c r="C202" s="55" t="s">
        <v>144</v>
      </c>
      <c r="D202" s="26">
        <v>44800</v>
      </c>
      <c r="E202" s="26">
        <f>D202*12</f>
        <v>537600</v>
      </c>
    </row>
    <row r="203" spans="1:5" x14ac:dyDescent="0.25">
      <c r="A203" s="73"/>
      <c r="B203" s="74"/>
      <c r="C203" s="56" t="s">
        <v>145</v>
      </c>
      <c r="D203" s="26">
        <v>7500</v>
      </c>
      <c r="E203" s="26">
        <f t="shared" ref="E203:E211" si="12">D203*12</f>
        <v>90000</v>
      </c>
    </row>
    <row r="204" spans="1:5" ht="29.25" x14ac:dyDescent="0.25">
      <c r="A204" s="73"/>
      <c r="B204" s="74"/>
      <c r="C204" s="57" t="s">
        <v>146</v>
      </c>
      <c r="D204" s="26">
        <v>4400</v>
      </c>
      <c r="E204" s="26">
        <f t="shared" si="12"/>
        <v>52800</v>
      </c>
    </row>
    <row r="205" spans="1:5" ht="29.25" x14ac:dyDescent="0.25">
      <c r="A205" s="73"/>
      <c r="B205" s="74"/>
      <c r="C205" s="57" t="s">
        <v>147</v>
      </c>
      <c r="D205" s="26">
        <v>6600</v>
      </c>
      <c r="E205" s="26">
        <f t="shared" si="12"/>
        <v>79200</v>
      </c>
    </row>
    <row r="206" spans="1:5" ht="29.25" x14ac:dyDescent="0.25">
      <c r="A206" s="73"/>
      <c r="B206" s="74"/>
      <c r="C206" s="57" t="s">
        <v>148</v>
      </c>
      <c r="D206" s="26">
        <v>5500</v>
      </c>
      <c r="E206" s="26">
        <f t="shared" si="12"/>
        <v>66000</v>
      </c>
    </row>
    <row r="207" spans="1:5" ht="29.25" x14ac:dyDescent="0.25">
      <c r="A207" s="73"/>
      <c r="B207" s="74"/>
      <c r="C207" s="57" t="s">
        <v>149</v>
      </c>
      <c r="D207" s="26">
        <v>4500</v>
      </c>
      <c r="E207" s="26">
        <f t="shared" si="12"/>
        <v>54000</v>
      </c>
    </row>
    <row r="208" spans="1:5" ht="29.25" x14ac:dyDescent="0.25">
      <c r="A208" s="73"/>
      <c r="B208" s="74"/>
      <c r="C208" s="58" t="s">
        <v>150</v>
      </c>
      <c r="D208" s="26">
        <v>14800</v>
      </c>
      <c r="E208" s="26">
        <f t="shared" si="12"/>
        <v>177600</v>
      </c>
    </row>
    <row r="209" spans="1:5" ht="29.25" x14ac:dyDescent="0.25">
      <c r="A209" s="73"/>
      <c r="B209" s="74"/>
      <c r="C209" s="58" t="s">
        <v>151</v>
      </c>
      <c r="D209" s="26">
        <v>15680</v>
      </c>
      <c r="E209" s="26">
        <f t="shared" si="12"/>
        <v>188160</v>
      </c>
    </row>
    <row r="210" spans="1:5" ht="29.25" x14ac:dyDescent="0.25">
      <c r="A210" s="73"/>
      <c r="B210" s="74"/>
      <c r="C210" s="59" t="s">
        <v>152</v>
      </c>
      <c r="D210" s="26">
        <v>3500</v>
      </c>
      <c r="E210" s="26">
        <f t="shared" si="12"/>
        <v>42000</v>
      </c>
    </row>
    <row r="211" spans="1:5" x14ac:dyDescent="0.25">
      <c r="A211" s="73"/>
      <c r="B211" s="74"/>
      <c r="C211" s="58" t="s">
        <v>153</v>
      </c>
      <c r="D211" s="26">
        <v>14560</v>
      </c>
      <c r="E211" s="26">
        <f t="shared" si="12"/>
        <v>174720</v>
      </c>
    </row>
    <row r="212" spans="1:5" x14ac:dyDescent="0.25">
      <c r="A212" s="40"/>
      <c r="B212" s="60"/>
      <c r="C212" s="61"/>
      <c r="D212" s="62"/>
      <c r="E212" s="62"/>
    </row>
    <row r="213" spans="1:5" x14ac:dyDescent="0.25">
      <c r="A213" s="5" t="s">
        <v>8</v>
      </c>
      <c r="B213" s="60"/>
      <c r="C213" s="61"/>
      <c r="D213" s="62"/>
      <c r="E213" s="62"/>
    </row>
    <row r="214" spans="1:5" x14ac:dyDescent="0.25">
      <c r="A214" s="5" t="s">
        <v>9</v>
      </c>
      <c r="B214" s="60"/>
      <c r="C214" s="61"/>
      <c r="D214" s="62"/>
      <c r="E214" s="62"/>
    </row>
    <row r="217" spans="1:5" x14ac:dyDescent="0.25">
      <c r="C217" s="6"/>
    </row>
    <row r="218" spans="1:5" ht="20.25" x14ac:dyDescent="0.3">
      <c r="A218" s="95" t="s">
        <v>5</v>
      </c>
      <c r="B218" s="95"/>
      <c r="C218" s="95"/>
      <c r="D218" s="95"/>
      <c r="E218" s="95"/>
    </row>
    <row r="219" spans="1:5" x14ac:dyDescent="0.25">
      <c r="A219" s="97" t="s">
        <v>4</v>
      </c>
      <c r="B219" s="97"/>
      <c r="C219" s="97"/>
      <c r="D219" s="97"/>
      <c r="E219" s="97"/>
    </row>
    <row r="220" spans="1:5" x14ac:dyDescent="0.25">
      <c r="A220" s="97"/>
      <c r="B220" s="97"/>
      <c r="C220" s="97"/>
      <c r="D220" s="97"/>
      <c r="E220" s="97"/>
    </row>
    <row r="221" spans="1:5" x14ac:dyDescent="0.25">
      <c r="A221" s="103" t="s">
        <v>1</v>
      </c>
      <c r="B221" s="103"/>
      <c r="C221" s="103"/>
      <c r="D221" s="103"/>
      <c r="E221" s="103"/>
    </row>
    <row r="222" spans="1:5" ht="15" customHeight="1" x14ac:dyDescent="0.25">
      <c r="A222" s="103" t="s">
        <v>180</v>
      </c>
      <c r="B222" s="103"/>
      <c r="C222" s="103"/>
      <c r="D222" s="103"/>
      <c r="E222" s="103"/>
    </row>
    <row r="223" spans="1:5" ht="15.75" thickBot="1" x14ac:dyDescent="0.3">
      <c r="A223" s="1"/>
      <c r="B223" s="1"/>
      <c r="C223" s="1"/>
      <c r="D223" s="1"/>
      <c r="E223" s="1"/>
    </row>
    <row r="224" spans="1:5" ht="26.25" thickBot="1" x14ac:dyDescent="0.3">
      <c r="A224" s="4" t="s">
        <v>0</v>
      </c>
      <c r="B224" s="4" t="s">
        <v>6</v>
      </c>
      <c r="C224" s="4" t="s">
        <v>2</v>
      </c>
      <c r="D224" s="4" t="s">
        <v>3</v>
      </c>
      <c r="E224" s="4" t="s">
        <v>7</v>
      </c>
    </row>
    <row r="225" spans="1:5" x14ac:dyDescent="0.25">
      <c r="A225" s="21">
        <v>53</v>
      </c>
      <c r="B225" s="22" t="s">
        <v>154</v>
      </c>
      <c r="C225" s="38" t="s">
        <v>12</v>
      </c>
      <c r="D225" s="19" t="s">
        <v>12</v>
      </c>
      <c r="E225" s="20" t="s">
        <v>12</v>
      </c>
    </row>
    <row r="226" spans="1:5" ht="15.75" thickBot="1" x14ac:dyDescent="0.3">
      <c r="A226" s="63"/>
      <c r="B226" s="64" t="s">
        <v>155</v>
      </c>
      <c r="C226" s="65"/>
      <c r="D226" s="66"/>
      <c r="E226" s="67">
        <f>SUM(E8:E224)</f>
        <v>21271282.560000002</v>
      </c>
    </row>
    <row r="227" spans="1:5" x14ac:dyDescent="0.25">
      <c r="A227" s="68"/>
      <c r="B227" s="69"/>
      <c r="C227" s="70"/>
      <c r="D227" s="71"/>
      <c r="E227" s="72"/>
    </row>
    <row r="228" spans="1:5" x14ac:dyDescent="0.25">
      <c r="A228" s="68"/>
      <c r="B228" s="69"/>
      <c r="C228" s="70"/>
      <c r="D228" s="71"/>
      <c r="E228" s="72"/>
    </row>
    <row r="229" spans="1:5" x14ac:dyDescent="0.25">
      <c r="A229" s="68"/>
      <c r="B229" s="69"/>
      <c r="C229" s="70"/>
      <c r="D229" s="71"/>
      <c r="E229" s="72"/>
    </row>
    <row r="230" spans="1:5" x14ac:dyDescent="0.25">
      <c r="A230" s="5" t="s">
        <v>8</v>
      </c>
      <c r="B230" s="60"/>
      <c r="C230" s="61"/>
      <c r="D230" s="71"/>
      <c r="E230" s="72"/>
    </row>
    <row r="231" spans="1:5" x14ac:dyDescent="0.25">
      <c r="A231" s="5" t="s">
        <v>9</v>
      </c>
      <c r="B231" s="60"/>
      <c r="C231" s="61"/>
      <c r="D231" s="71"/>
      <c r="E231" s="72"/>
    </row>
    <row r="232" spans="1:5" x14ac:dyDescent="0.25">
      <c r="D232" s="71"/>
      <c r="E232" s="72"/>
    </row>
    <row r="233" spans="1:5" x14ac:dyDescent="0.25">
      <c r="C233" t="s">
        <v>156</v>
      </c>
      <c r="D233" s="71"/>
      <c r="E233" s="72"/>
    </row>
    <row r="234" spans="1:5" x14ac:dyDescent="0.25">
      <c r="C234" s="6" t="s">
        <v>10</v>
      </c>
      <c r="D234" s="71"/>
      <c r="E234" s="72"/>
    </row>
    <row r="235" spans="1:5" x14ac:dyDescent="0.25">
      <c r="A235" s="68"/>
      <c r="B235" s="69"/>
      <c r="C235" s="70"/>
      <c r="D235" s="71"/>
      <c r="E235" s="72"/>
    </row>
    <row r="236" spans="1:5" x14ac:dyDescent="0.25">
      <c r="A236" s="68"/>
      <c r="B236" s="69"/>
      <c r="C236" s="70"/>
      <c r="D236" s="71"/>
      <c r="E236" s="72"/>
    </row>
    <row r="237" spans="1:5" x14ac:dyDescent="0.25">
      <c r="A237" s="68"/>
      <c r="B237" s="69"/>
      <c r="C237" s="70"/>
      <c r="D237" s="71"/>
      <c r="E237" s="72"/>
    </row>
    <row r="238" spans="1:5" x14ac:dyDescent="0.25">
      <c r="A238" s="68"/>
      <c r="B238" s="69"/>
      <c r="C238" s="70"/>
      <c r="D238" s="71"/>
      <c r="E238" s="72"/>
    </row>
    <row r="239" spans="1:5" x14ac:dyDescent="0.25">
      <c r="A239" s="40"/>
      <c r="B239" s="60"/>
      <c r="C239" s="61"/>
      <c r="D239" s="62"/>
      <c r="E239" s="62"/>
    </row>
    <row r="240" spans="1:5" x14ac:dyDescent="0.25">
      <c r="D240" s="62"/>
      <c r="E240" s="62"/>
    </row>
    <row r="241" spans="4:5" x14ac:dyDescent="0.25">
      <c r="D241" s="62"/>
      <c r="E241" s="62"/>
    </row>
  </sheetData>
  <mergeCells count="87">
    <mergeCell ref="A28:E28"/>
    <mergeCell ref="A29:E29"/>
    <mergeCell ref="A218:E218"/>
    <mergeCell ref="A219:E219"/>
    <mergeCell ref="A220:E220"/>
    <mergeCell ref="A74:E74"/>
    <mergeCell ref="A75:E75"/>
    <mergeCell ref="A76:E76"/>
    <mergeCell ref="A77:E77"/>
    <mergeCell ref="A111:E111"/>
    <mergeCell ref="A112:E112"/>
    <mergeCell ref="A113:E113"/>
    <mergeCell ref="A114:E114"/>
    <mergeCell ref="A115:E115"/>
    <mergeCell ref="A148:E148"/>
    <mergeCell ref="A128:A131"/>
    <mergeCell ref="A221:E221"/>
    <mergeCell ref="A222:E222"/>
    <mergeCell ref="B14:B15"/>
    <mergeCell ref="B21:B22"/>
    <mergeCell ref="A14:A15"/>
    <mergeCell ref="A21:A22"/>
    <mergeCell ref="A155:A158"/>
    <mergeCell ref="B155:B158"/>
    <mergeCell ref="A38:E38"/>
    <mergeCell ref="A34:E34"/>
    <mergeCell ref="A35:E35"/>
    <mergeCell ref="A36:E36"/>
    <mergeCell ref="A37:E37"/>
    <mergeCell ref="A84:A85"/>
    <mergeCell ref="B84:B85"/>
    <mergeCell ref="A80:A82"/>
    <mergeCell ref="A1:E1"/>
    <mergeCell ref="A5:E5"/>
    <mergeCell ref="A4:E4"/>
    <mergeCell ref="A2:E2"/>
    <mergeCell ref="A3:E3"/>
    <mergeCell ref="B128:B131"/>
    <mergeCell ref="A132:A134"/>
    <mergeCell ref="B132:B134"/>
    <mergeCell ref="A135:A137"/>
    <mergeCell ref="B135:B137"/>
    <mergeCell ref="A149:E149"/>
    <mergeCell ref="A150:E150"/>
    <mergeCell ref="A151:E151"/>
    <mergeCell ref="A152:E152"/>
    <mergeCell ref="A159:A174"/>
    <mergeCell ref="B159:B174"/>
    <mergeCell ref="A182:E182"/>
    <mergeCell ref="A183:E183"/>
    <mergeCell ref="A184:E184"/>
    <mergeCell ref="B189:B194"/>
    <mergeCell ref="A189:A194"/>
    <mergeCell ref="A185:E185"/>
    <mergeCell ref="A186:E186"/>
    <mergeCell ref="A195:A197"/>
    <mergeCell ref="A198:A201"/>
    <mergeCell ref="B195:B197"/>
    <mergeCell ref="B198:B201"/>
    <mergeCell ref="A202:A211"/>
    <mergeCell ref="B202:B211"/>
    <mergeCell ref="A59:A60"/>
    <mergeCell ref="B59:B60"/>
    <mergeCell ref="A62:A64"/>
    <mergeCell ref="B62:B64"/>
    <mergeCell ref="B80:B82"/>
    <mergeCell ref="A73:E73"/>
    <mergeCell ref="A41:A42"/>
    <mergeCell ref="B41:B42"/>
    <mergeCell ref="A44:A45"/>
    <mergeCell ref="B44:B45"/>
    <mergeCell ref="A53:A58"/>
    <mergeCell ref="B53:B58"/>
    <mergeCell ref="A94:A95"/>
    <mergeCell ref="B94:B95"/>
    <mergeCell ref="A96:A104"/>
    <mergeCell ref="B96:B104"/>
    <mergeCell ref="B86:B90"/>
    <mergeCell ref="A86:A90"/>
    <mergeCell ref="A92:A93"/>
    <mergeCell ref="B92:B93"/>
    <mergeCell ref="A118:A119"/>
    <mergeCell ref="B118:B119"/>
    <mergeCell ref="A122:A125"/>
    <mergeCell ref="B122:B125"/>
    <mergeCell ref="A126:A127"/>
    <mergeCell ref="B126:B127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2024-09-24T16:21:48Z</cp:lastPrinted>
  <dcterms:created xsi:type="dcterms:W3CDTF">2009-03-31T23:46:52Z</dcterms:created>
  <dcterms:modified xsi:type="dcterms:W3CDTF">2024-09-24T16:21:55Z</dcterms:modified>
</cp:coreProperties>
</file>