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Marzo 2025/"/>
    </mc:Choice>
  </mc:AlternateContent>
  <xr:revisionPtr revIDLastSave="458" documentId="11_DE6F53D10B02645BA8464FD69A39F57724E32552" xr6:coauthVersionLast="47" xr6:coauthVersionMax="47" xr10:uidLastSave="{247B1AA8-F6E8-44E7-941B-9A6543522574}"/>
  <bookViews>
    <workbookView xWindow="-120" yWindow="-120" windowWidth="29040" windowHeight="15720" activeTab="1" xr2:uid="{00000000-000D-0000-FFFF-FFFF00000000}"/>
  </bookViews>
  <sheets>
    <sheet name="MARZO CON ANTICIPO 2025" sheetId="5" r:id="rId1"/>
    <sheet name="MARZO SIN ANTICIPO 2024" sheetId="4" r:id="rId2"/>
    <sheet name="Hoja1" sheetId="6" r:id="rId3"/>
  </sheets>
  <definedNames>
    <definedName name="_xlnm.Print_Area" localSheetId="0">'MARZO CON ANTICIPO 2025'!$A$1:$M$43</definedName>
    <definedName name="_xlnm.Print_Area" localSheetId="1">'MARZO SIN ANTICIPO 2024'!$A$1:$L$41</definedName>
    <definedName name="_xlnm.Print_Titles" localSheetId="0">'MARZO CON ANTICIPO 2025'!$1:$18</definedName>
    <definedName name="_xlnm.Print_Titles" localSheetId="1">'MARZO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<sst xmlns="http://schemas.openxmlformats.org/spreadsheetml/2006/main" count="73" uniqueCount="35">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</sst>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A15" zoomScale="80" zoomScaleNormal="72" zoomScalePageLayoutView="80" workbookViewId="0">
      <selection activeCell="I36" activeCellId="2" sqref="A36:B36 C36:E36 I36:L3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65" t="s">
        <v>34</v>
      </c>
      <c r="L10" s="65"/>
      <c r="M10" s="65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66" t="s">
        <v>3</v>
      </c>
      <c r="L11" s="66"/>
      <c r="M11" s="66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0" t="s">
        <v>6</v>
      </c>
      <c r="M14" s="70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1"/>
      <c r="M15" s="82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85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64"/>
      <c r="M18" s="75"/>
    </row>
    <row r="19" spans="1:13" ht="16.5" thickTop="1" x14ac:dyDescent="0.25">
      <c r="A19" s="51"/>
      <c r="B19" s="49" t="s">
        <v>23</v>
      </c>
      <c r="C19" s="49" t="s">
        <v>23</v>
      </c>
      <c r="D19" s="49" t="s">
        <v>23</v>
      </c>
      <c r="E19" s="50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77" t="s">
        <v>24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84" t="s">
        <v>32</v>
      </c>
      <c r="B36" s="84"/>
      <c r="C36" s="84" t="s">
        <v>31</v>
      </c>
      <c r="D36" s="84"/>
      <c r="E36" s="84"/>
      <c r="F36" s="35"/>
      <c r="G36" s="35"/>
      <c r="H36" s="36" t="s">
        <v>25</v>
      </c>
      <c r="I36" s="84" t="s">
        <v>33</v>
      </c>
      <c r="J36" s="84"/>
      <c r="K36" s="84"/>
      <c r="L36" s="84"/>
      <c r="M36" s="2"/>
    </row>
    <row r="37" spans="1:13" x14ac:dyDescent="0.25">
      <c r="A37" s="2"/>
      <c r="B37" s="2" t="s">
        <v>26</v>
      </c>
      <c r="C37" s="83" t="s">
        <v>27</v>
      </c>
      <c r="D37" s="83"/>
      <c r="E37" s="83"/>
      <c r="F37" s="32"/>
      <c r="G37" s="32"/>
      <c r="H37" s="83" t="s">
        <v>28</v>
      </c>
      <c r="I37" s="83"/>
      <c r="J37" s="83"/>
      <c r="K37" s="83"/>
      <c r="L37" s="83"/>
      <c r="M37" s="83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tabSelected="1" view="pageLayout" topLeftCell="A18" zoomScale="80" zoomScaleNormal="72" zoomScalePageLayoutView="80" workbookViewId="0">
      <selection activeCell="I34" sqref="I34:L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6"/>
      <c r="H10" s="86"/>
      <c r="I10" s="86"/>
      <c r="J10" s="65" t="s">
        <v>34</v>
      </c>
      <c r="K10" s="65"/>
      <c r="L10" s="65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66" t="s">
        <v>3</v>
      </c>
      <c r="K11" s="66"/>
      <c r="L11" s="66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2"/>
    </row>
    <row r="16" spans="1:12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3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75"/>
    </row>
    <row r="19" spans="1:12" ht="15.75" thickTop="1" x14ac:dyDescent="0.25">
      <c r="A19" s="25"/>
      <c r="B19" s="53" t="s">
        <v>23</v>
      </c>
      <c r="C19" s="54" t="s">
        <v>23</v>
      </c>
      <c r="D19" s="54" t="s">
        <v>23</v>
      </c>
      <c r="E19" s="55" t="s">
        <v>23</v>
      </c>
      <c r="F19" s="38">
        <v>0</v>
      </c>
      <c r="G19" s="39">
        <v>9</v>
      </c>
      <c r="H19" s="56">
        <v>0</v>
      </c>
      <c r="I19" s="38">
        <v>0</v>
      </c>
      <c r="J19" s="39">
        <v>0</v>
      </c>
      <c r="K19" s="38">
        <v>0</v>
      </c>
      <c r="L19" s="57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77" t="s">
        <v>24</v>
      </c>
      <c r="B31" s="78"/>
      <c r="C31" s="78"/>
      <c r="D31" s="78"/>
      <c r="E31" s="78"/>
      <c r="F31" s="78"/>
      <c r="G31" s="78"/>
      <c r="H31" s="78"/>
      <c r="I31" s="78"/>
      <c r="J31" s="78"/>
      <c r="K31" s="79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84" t="s">
        <v>32</v>
      </c>
      <c r="B34" s="84"/>
      <c r="C34" s="84" t="s">
        <v>31</v>
      </c>
      <c r="D34" s="84"/>
      <c r="E34" s="84"/>
      <c r="F34" s="35"/>
      <c r="G34" s="35"/>
      <c r="H34" s="36" t="s">
        <v>25</v>
      </c>
      <c r="I34" s="84" t="s">
        <v>33</v>
      </c>
      <c r="J34" s="84"/>
      <c r="K34" s="84"/>
      <c r="L34" s="84"/>
    </row>
    <row r="35" spans="1:12" x14ac:dyDescent="0.25">
      <c r="A35" s="2"/>
      <c r="B35" s="2" t="s">
        <v>26</v>
      </c>
      <c r="C35" s="83" t="s">
        <v>27</v>
      </c>
      <c r="D35" s="83"/>
      <c r="E35" s="83"/>
      <c r="F35" s="32"/>
      <c r="G35" s="32"/>
      <c r="H35" s="83" t="s">
        <v>28</v>
      </c>
      <c r="I35" s="83"/>
      <c r="J35" s="83"/>
      <c r="K35" s="83"/>
      <c r="L35" s="83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76" t="s">
        <v>29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2">
        <v>1809</v>
      </c>
    </row>
    <row r="2" spans="1:12" x14ac:dyDescent="0.25">
      <c r="A2" s="52">
        <v>1790</v>
      </c>
      <c r="F2">
        <v>648.25</v>
      </c>
      <c r="H2" s="52">
        <v>1809</v>
      </c>
      <c r="L2">
        <v>271</v>
      </c>
    </row>
    <row r="3" spans="1:12" x14ac:dyDescent="0.25">
      <c r="A3" s="52">
        <v>648.25</v>
      </c>
      <c r="C3" s="52">
        <v>151</v>
      </c>
      <c r="H3" s="52">
        <v>1790</v>
      </c>
      <c r="L3">
        <v>1770</v>
      </c>
    </row>
    <row r="4" spans="1:12" x14ac:dyDescent="0.25">
      <c r="A4" s="52">
        <v>560</v>
      </c>
      <c r="C4" s="52">
        <v>630</v>
      </c>
      <c r="H4" s="52"/>
      <c r="L4">
        <v>1809</v>
      </c>
    </row>
    <row r="5" spans="1:12" x14ac:dyDescent="0.25">
      <c r="A5" s="52">
        <v>2752</v>
      </c>
      <c r="C5" s="52">
        <v>133</v>
      </c>
      <c r="H5" s="52">
        <v>560</v>
      </c>
      <c r="L5">
        <v>1790</v>
      </c>
    </row>
    <row r="6" spans="1:12" x14ac:dyDescent="0.25">
      <c r="A6" s="52">
        <v>1468</v>
      </c>
      <c r="C6" s="52">
        <v>1840</v>
      </c>
      <c r="H6" s="52">
        <v>2752</v>
      </c>
      <c r="L6">
        <v>620</v>
      </c>
    </row>
    <row r="7" spans="1:12" x14ac:dyDescent="0.25">
      <c r="A7" s="52">
        <v>620</v>
      </c>
      <c r="C7" s="52">
        <v>343</v>
      </c>
      <c r="H7" s="52">
        <v>1468</v>
      </c>
      <c r="L7">
        <v>1468</v>
      </c>
    </row>
    <row r="8" spans="1:12" x14ac:dyDescent="0.25">
      <c r="A8" s="52">
        <v>895</v>
      </c>
      <c r="C8" s="52">
        <v>574</v>
      </c>
      <c r="H8" s="52">
        <v>620</v>
      </c>
      <c r="L8">
        <v>895</v>
      </c>
    </row>
    <row r="9" spans="1:12" x14ac:dyDescent="0.25">
      <c r="A9" s="52">
        <v>1770</v>
      </c>
      <c r="C9">
        <f>SUM(C3:C8)</f>
        <v>3671</v>
      </c>
      <c r="H9" s="52">
        <v>895</v>
      </c>
      <c r="L9">
        <v>2752</v>
      </c>
    </row>
    <row r="10" spans="1:12" x14ac:dyDescent="0.25">
      <c r="A10" s="52">
        <v>271</v>
      </c>
      <c r="H10" s="52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2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7859A-F95C-4332-BF02-53A9DA57B5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MARZO CON ANTICIPO 2025</vt:lpstr>
      <vt:lpstr>MARZO SIN ANTICIPO 2024</vt:lpstr>
      <vt:lpstr>Hoja1</vt:lpstr>
      <vt:lpstr>'MARZO CON ANTICIPO 2025'!Área_de_impresión</vt:lpstr>
      <vt:lpstr>'MARZO SIN ANTICIPO 2024'!Área_de_impresión</vt:lpstr>
      <vt:lpstr>'MARZO CON ANTICIPO 2025'!Títulos_a_imprimir</vt:lpstr>
      <vt:lpstr>'MARZO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2025-04-02T21:21:03Z</cp:lastPrinted>
  <dcterms:created xsi:type="dcterms:W3CDTF">2021-03-08T18:18:49Z</dcterms:created>
  <dcterms:modified xsi:type="dcterms:W3CDTF">2025-04-02T23:34:23Z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