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lanco\Desktop\Doris\2020\101 DISERSA\"/>
    </mc:Choice>
  </mc:AlternateContent>
  <bookViews>
    <workbookView xWindow="0" yWindow="0" windowWidth="9195" windowHeight="6660"/>
  </bookViews>
  <sheets>
    <sheet name="formato de viáticos" sheetId="1" r:id="rId1"/>
    <sheet name="Hoja2" sheetId="2" r:id="rId2"/>
    <sheet name="Hoja3" sheetId="3" r:id="rId3"/>
  </sheets>
  <definedNames>
    <definedName name="_xlnm._FilterDatabase" localSheetId="0" hidden="1">'formato de viáticos'!$A$15:$M$39</definedName>
    <definedName name="_xlnm.Print_Area" localSheetId="0">'formato de viáticos'!$A$1:$M$43</definedName>
    <definedName name="_xlnm.Print_Titles" localSheetId="0">'formato de viáticos'!$1:$18</definedName>
  </definedNames>
  <calcPr calcId="162913"/>
</workbook>
</file>

<file path=xl/calcChain.xml><?xml version="1.0" encoding="utf-8"?>
<calcChain xmlns="http://schemas.openxmlformats.org/spreadsheetml/2006/main">
  <c r="M38" i="1" l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L27" i="1"/>
  <c r="L26" i="1"/>
  <c r="L25" i="1"/>
  <c r="L24" i="1"/>
  <c r="L23" i="1"/>
  <c r="M27" i="1"/>
  <c r="M26" i="1"/>
  <c r="M25" i="1"/>
  <c r="M24" i="1"/>
  <c r="M23" i="1"/>
  <c r="M22" i="1"/>
  <c r="M21" i="1"/>
  <c r="M20" i="1"/>
  <c r="M19" i="1"/>
  <c r="M39" i="1" l="1"/>
</calcChain>
</file>

<file path=xl/sharedStrings.xml><?xml version="1.0" encoding="utf-8"?>
<sst xmlns="http://schemas.openxmlformats.org/spreadsheetml/2006/main" count="109" uniqueCount="63">
  <si>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</si>
  <si>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</si>
  <si>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</si>
  <si>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</si>
  <si>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</si>
  <si>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</si>
  <si>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</si>
  <si>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</si>
  <si>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</si>
  <si>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</si>
  <si>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</si>
  <si>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</si>
  <si>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</si>
  <si>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</si>
  <si>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</si>
  <si>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</si>
  <si>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</si>
  <si>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</si>
  <si>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</si>
  <si>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</si>
  <si>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</si>
  <si>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</si>
  <si>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</si>
  <si>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</si>
  <si>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</si>
  <si>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</si>
  <si>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</si>
  <si>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 SERVICIOS ADMINISTRATIVOS -DISERSA-</t>
  </si>
  <si>
    <t>FEBRERO / 2020</t>
  </si>
  <si>
    <t>ENRIQUE ADOLFO MENDOZA MONTERROSO</t>
  </si>
  <si>
    <t>TRASLADAR AL PERSONAL DEL MINEDUC</t>
  </si>
  <si>
    <t>PABLO ANTONIO CONTRERAS GONZALEZ</t>
  </si>
  <si>
    <t>QUETZALTENANGO</t>
  </si>
  <si>
    <t>JOSE ALBERTO HERNANDEZ PEREZ</t>
  </si>
  <si>
    <t>ALTA VERAPAZ</t>
  </si>
  <si>
    <t>LUIS ALBERTO CASTELLANOS ESCOBAR</t>
  </si>
  <si>
    <t>QUICHE</t>
  </si>
  <si>
    <t>SE TRASLADO AL PERSONAL SIN NINGUN INCONCEVIENTE</t>
  </si>
  <si>
    <t>SANTA ROSA Y JUTIAPA</t>
  </si>
  <si>
    <t>SELVIN ROSBELI LOPEZ AGUSTIN</t>
  </si>
  <si>
    <t>CARLOS MANUEL SAMAYOA GONZALEZ</t>
  </si>
  <si>
    <t>SUCHITEPÉQUEZ Y RETALHULEU</t>
  </si>
  <si>
    <t>ADALBERTO AGUSTIN CASTAÑEDA</t>
  </si>
  <si>
    <t>ESCUINTLA</t>
  </si>
  <si>
    <t>REALIZAR LOGISTICA DE SEGURIDAD EN EL TRASLADO Y ESTADIA DE LA SEÑORA MINISTRA</t>
  </si>
  <si>
    <t>SE BRINDO LA LOGISTA EN SEGURIDAD Y TRASLADO DE LA SEÑORA MINISTRA</t>
  </si>
  <si>
    <t>HUEHUETENANGO</t>
  </si>
  <si>
    <t>ESVIN CHUN SONTAY</t>
  </si>
  <si>
    <t>BAJA VERAPAZ</t>
  </si>
  <si>
    <t>CHIQUIMULA</t>
  </si>
  <si>
    <t>RIGOBERTO CHUC REYES</t>
  </si>
  <si>
    <t xml:space="preserve">BRINDAR SEGURIDAD A LA SEÑORA MINISTRA EN EL TRASLADO DE LA COMISION OFICIAL </t>
  </si>
  <si>
    <t>SE BRINDO LA SEGURIDAD A LA SEÑORA MINISTRA SIN NINGUN INCONVENIENTE</t>
  </si>
  <si>
    <t>MARIO ENRIQUE YAT QUEJ</t>
  </si>
  <si>
    <t>LUIS FRANCISCO SILVA REYES</t>
  </si>
  <si>
    <t>ZACAPA</t>
  </si>
  <si>
    <t>TIBURCIO MORALES NAVAS</t>
  </si>
  <si>
    <t>SANTA ROSA</t>
  </si>
  <si>
    <t>ROBERTO OTTONIEL VILLATORO VILLATORO</t>
  </si>
  <si>
    <t>QUICHÉ</t>
  </si>
  <si>
    <t>GERARDO ENRIQUE SOLARES LEIVA</t>
  </si>
  <si>
    <t>EL PROGRESO</t>
  </si>
  <si>
    <t>JAIRO ABIEL ASENCIO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</si>
</sst>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11" fillId="2" borderId="28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4" fontId="4" fillId="2" borderId="30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 wrapText="1"/>
    </xf>
    <xf numFmtId="4" fontId="11" fillId="2" borderId="3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7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zoomScale="70" zoomScaleNormal="70" zoomScalePageLayoutView="51" workbookViewId="0">
      <selection activeCell="H22" sqref="H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customHeight="1" x14ac:dyDescent="0.25">
      <c r="A8" s="10"/>
      <c r="B8" s="10"/>
      <c r="C8" s="10"/>
      <c r="D8" s="10"/>
      <c r="E8" s="10"/>
      <c r="F8" s="10"/>
      <c r="G8" s="13"/>
      <c r="H8" s="10"/>
      <c r="I8" s="10"/>
      <c r="J8" s="10"/>
      <c r="K8" s="10"/>
      <c r="L8" s="10"/>
      <c r="M8" s="1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6" t="s">
        <v>25</v>
      </c>
      <c r="B10" s="6"/>
      <c r="C10" s="6"/>
      <c r="D10" s="6"/>
      <c r="E10" s="6"/>
      <c r="F10" s="6"/>
      <c r="G10" s="6"/>
      <c r="H10" s="6"/>
      <c r="I10" s="6"/>
      <c r="J10" s="6"/>
      <c r="K10" s="47" t="s">
        <v>28</v>
      </c>
      <c r="L10" s="47"/>
      <c r="M10" s="47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48" t="s">
        <v>14</v>
      </c>
      <c r="L11" s="48"/>
      <c r="M11" s="4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6" t="s">
        <v>13</v>
      </c>
      <c r="B13" s="6"/>
      <c r="C13" s="49" t="s">
        <v>27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2" t="s">
        <v>24</v>
      </c>
      <c r="M14" s="52"/>
    </row>
    <row r="15" spans="1:13" ht="25.5" customHeight="1" thickTop="1" x14ac:dyDescent="0.25">
      <c r="A15" s="41" t="s">
        <v>2</v>
      </c>
      <c r="B15" s="44" t="s">
        <v>1</v>
      </c>
      <c r="C15" s="44" t="s">
        <v>17</v>
      </c>
      <c r="D15" s="44" t="s">
        <v>18</v>
      </c>
      <c r="E15" s="44" t="s">
        <v>19</v>
      </c>
      <c r="F15" s="44" t="s">
        <v>20</v>
      </c>
      <c r="G15" s="44" t="s">
        <v>23</v>
      </c>
      <c r="H15" s="61" t="s">
        <v>6</v>
      </c>
      <c r="I15" s="62"/>
      <c r="J15" s="62"/>
      <c r="K15" s="62"/>
      <c r="L15" s="62"/>
      <c r="M15" s="63"/>
    </row>
    <row r="16" spans="1:13" ht="25.5" customHeight="1" x14ac:dyDescent="0.25">
      <c r="A16" s="42"/>
      <c r="B16" s="45"/>
      <c r="C16" s="45"/>
      <c r="D16" s="45"/>
      <c r="E16" s="45"/>
      <c r="F16" s="45"/>
      <c r="G16" s="45"/>
      <c r="H16" s="53" t="s">
        <v>21</v>
      </c>
      <c r="I16" s="54"/>
      <c r="J16" s="54"/>
      <c r="K16" s="54"/>
      <c r="L16" s="54"/>
      <c r="M16" s="55"/>
    </row>
    <row r="17" spans="1:13" ht="24" customHeight="1" x14ac:dyDescent="0.25">
      <c r="A17" s="42"/>
      <c r="B17" s="45"/>
      <c r="C17" s="45"/>
      <c r="D17" s="45"/>
      <c r="E17" s="45"/>
      <c r="F17" s="45"/>
      <c r="G17" s="45"/>
      <c r="H17" s="50" t="s">
        <v>10</v>
      </c>
      <c r="I17" s="51"/>
      <c r="J17" s="65" t="s">
        <v>16</v>
      </c>
      <c r="K17" s="45" t="s">
        <v>22</v>
      </c>
      <c r="L17" s="45" t="s">
        <v>26</v>
      </c>
      <c r="M17" s="56" t="s">
        <v>3</v>
      </c>
    </row>
    <row r="18" spans="1:13" ht="61.5" customHeight="1" thickBot="1" x14ac:dyDescent="0.3">
      <c r="A18" s="43"/>
      <c r="B18" s="46"/>
      <c r="C18" s="46"/>
      <c r="D18" s="46"/>
      <c r="E18" s="46"/>
      <c r="F18" s="46"/>
      <c r="G18" s="46"/>
      <c r="H18" s="17" t="s">
        <v>9</v>
      </c>
      <c r="I18" s="16" t="s">
        <v>12</v>
      </c>
      <c r="J18" s="46"/>
      <c r="K18" s="46"/>
      <c r="L18" s="46"/>
      <c r="M18" s="57"/>
    </row>
    <row r="19" spans="1:13" ht="51" customHeight="1" thickTop="1" x14ac:dyDescent="0.25">
      <c r="A19" s="25">
        <v>1</v>
      </c>
      <c r="B19" s="26" t="s">
        <v>60</v>
      </c>
      <c r="C19" s="27" t="s">
        <v>61</v>
      </c>
      <c r="D19" s="26" t="s">
        <v>30</v>
      </c>
      <c r="E19" s="26" t="s">
        <v>37</v>
      </c>
      <c r="F19" s="28">
        <v>420</v>
      </c>
      <c r="G19" s="29">
        <v>4.5</v>
      </c>
      <c r="H19" s="23">
        <v>0</v>
      </c>
      <c r="I19" s="28">
        <v>0</v>
      </c>
      <c r="J19" s="28">
        <v>0</v>
      </c>
      <c r="K19" s="29">
        <v>4.5</v>
      </c>
      <c r="L19" s="28">
        <v>1890</v>
      </c>
      <c r="M19" s="30">
        <f>+F19*G19-J19</f>
        <v>1890</v>
      </c>
    </row>
    <row r="20" spans="1:13" ht="56.25" customHeight="1" x14ac:dyDescent="0.25">
      <c r="A20" s="24">
        <v>2</v>
      </c>
      <c r="B20" s="19" t="s">
        <v>42</v>
      </c>
      <c r="C20" s="19" t="s">
        <v>32</v>
      </c>
      <c r="D20" s="19" t="s">
        <v>44</v>
      </c>
      <c r="E20" s="19" t="s">
        <v>45</v>
      </c>
      <c r="F20" s="31">
        <v>420</v>
      </c>
      <c r="G20" s="20">
        <v>5.5</v>
      </c>
      <c r="H20" s="21">
        <v>0</v>
      </c>
      <c r="I20" s="31">
        <v>0</v>
      </c>
      <c r="J20" s="21">
        <v>270.7</v>
      </c>
      <c r="K20" s="22">
        <v>5.5</v>
      </c>
      <c r="L20" s="21">
        <v>2310</v>
      </c>
      <c r="M20" s="32">
        <f>+F20*G20-J20</f>
        <v>2039.3</v>
      </c>
    </row>
    <row r="21" spans="1:13" ht="51" customHeight="1" x14ac:dyDescent="0.25">
      <c r="A21" s="24">
        <v>3</v>
      </c>
      <c r="B21" s="19" t="s">
        <v>53</v>
      </c>
      <c r="C21" s="19" t="s">
        <v>34</v>
      </c>
      <c r="D21" s="19" t="s">
        <v>30</v>
      </c>
      <c r="E21" s="19" t="s">
        <v>37</v>
      </c>
      <c r="F21" s="31">
        <v>420</v>
      </c>
      <c r="G21" s="20">
        <v>2.5</v>
      </c>
      <c r="H21" s="21">
        <v>0</v>
      </c>
      <c r="I21" s="31">
        <v>0</v>
      </c>
      <c r="J21" s="21">
        <v>45</v>
      </c>
      <c r="K21" s="22">
        <v>2.5</v>
      </c>
      <c r="L21" s="21">
        <v>1470</v>
      </c>
      <c r="M21" s="32">
        <f t="shared" ref="M21:M27" si="0">+F21*G21-J21</f>
        <v>1005</v>
      </c>
    </row>
    <row r="22" spans="1:13" ht="60" customHeight="1" x14ac:dyDescent="0.25">
      <c r="A22" s="24">
        <v>4</v>
      </c>
      <c r="B22" s="19" t="s">
        <v>62</v>
      </c>
      <c r="C22" s="19" t="s">
        <v>32</v>
      </c>
      <c r="D22" s="19" t="s">
        <v>30</v>
      </c>
      <c r="E22" s="19" t="s">
        <v>37</v>
      </c>
      <c r="F22" s="31">
        <v>420</v>
      </c>
      <c r="G22" s="20">
        <v>5.5</v>
      </c>
      <c r="H22" s="21">
        <v>0</v>
      </c>
      <c r="I22" s="31">
        <v>0</v>
      </c>
      <c r="J22" s="21">
        <v>0</v>
      </c>
      <c r="K22" s="22">
        <v>0.5</v>
      </c>
      <c r="L22" s="21">
        <v>210</v>
      </c>
      <c r="M22" s="32">
        <f t="shared" si="0"/>
        <v>2310</v>
      </c>
    </row>
    <row r="23" spans="1:13" ht="51" customHeight="1" x14ac:dyDescent="0.25">
      <c r="A23" s="24">
        <v>5</v>
      </c>
      <c r="B23" s="19" t="s">
        <v>33</v>
      </c>
      <c r="C23" s="19" t="s">
        <v>34</v>
      </c>
      <c r="D23" s="19" t="s">
        <v>30</v>
      </c>
      <c r="E23" s="19" t="s">
        <v>37</v>
      </c>
      <c r="F23" s="31">
        <v>420</v>
      </c>
      <c r="G23" s="20">
        <v>1.5</v>
      </c>
      <c r="H23" s="21">
        <v>0</v>
      </c>
      <c r="I23" s="31">
        <v>0</v>
      </c>
      <c r="J23" s="21">
        <v>5</v>
      </c>
      <c r="K23" s="22">
        <v>1.5</v>
      </c>
      <c r="L23" s="21">
        <f>+F23*G23-J23</f>
        <v>625</v>
      </c>
      <c r="M23" s="32">
        <f t="shared" si="0"/>
        <v>625</v>
      </c>
    </row>
    <row r="24" spans="1:13" ht="51" customHeight="1" x14ac:dyDescent="0.25">
      <c r="A24" s="24">
        <v>6</v>
      </c>
      <c r="B24" s="19" t="s">
        <v>35</v>
      </c>
      <c r="C24" s="19" t="s">
        <v>36</v>
      </c>
      <c r="D24" s="19" t="s">
        <v>30</v>
      </c>
      <c r="E24" s="19" t="s">
        <v>37</v>
      </c>
      <c r="F24" s="31">
        <v>420</v>
      </c>
      <c r="G24" s="20">
        <v>4.5</v>
      </c>
      <c r="H24" s="21">
        <v>0</v>
      </c>
      <c r="I24" s="31">
        <v>0</v>
      </c>
      <c r="J24" s="21">
        <v>0</v>
      </c>
      <c r="K24" s="22">
        <v>4.5</v>
      </c>
      <c r="L24" s="21">
        <f t="shared" ref="L24:L27" si="1">+F24*G24-J24</f>
        <v>1890</v>
      </c>
      <c r="M24" s="32">
        <f t="shared" si="0"/>
        <v>1890</v>
      </c>
    </row>
    <row r="25" spans="1:13" ht="51" customHeight="1" x14ac:dyDescent="0.25">
      <c r="A25" s="24">
        <v>7</v>
      </c>
      <c r="B25" s="19" t="s">
        <v>29</v>
      </c>
      <c r="C25" s="19" t="s">
        <v>38</v>
      </c>
      <c r="D25" s="19" t="s">
        <v>30</v>
      </c>
      <c r="E25" s="19" t="s">
        <v>37</v>
      </c>
      <c r="F25" s="31">
        <v>420</v>
      </c>
      <c r="G25" s="20">
        <v>0.5</v>
      </c>
      <c r="H25" s="21">
        <v>0</v>
      </c>
      <c r="I25" s="31">
        <v>0</v>
      </c>
      <c r="J25" s="21">
        <v>0</v>
      </c>
      <c r="K25" s="22">
        <v>0.5</v>
      </c>
      <c r="L25" s="21">
        <f t="shared" si="1"/>
        <v>210</v>
      </c>
      <c r="M25" s="32">
        <f t="shared" si="0"/>
        <v>210</v>
      </c>
    </row>
    <row r="26" spans="1:13" ht="51" customHeight="1" x14ac:dyDescent="0.25">
      <c r="A26" s="24">
        <v>8</v>
      </c>
      <c r="B26" s="19" t="s">
        <v>39</v>
      </c>
      <c r="C26" s="19" t="s">
        <v>36</v>
      </c>
      <c r="D26" s="19" t="s">
        <v>30</v>
      </c>
      <c r="E26" s="19" t="s">
        <v>37</v>
      </c>
      <c r="F26" s="31">
        <v>420</v>
      </c>
      <c r="G26" s="20">
        <v>0.5</v>
      </c>
      <c r="H26" s="21">
        <v>0</v>
      </c>
      <c r="I26" s="31">
        <v>0</v>
      </c>
      <c r="J26" s="21">
        <v>0</v>
      </c>
      <c r="K26" s="22">
        <v>0.5</v>
      </c>
      <c r="L26" s="21">
        <f t="shared" si="1"/>
        <v>210</v>
      </c>
      <c r="M26" s="32">
        <f t="shared" si="0"/>
        <v>210</v>
      </c>
    </row>
    <row r="27" spans="1:13" ht="51" customHeight="1" x14ac:dyDescent="0.25">
      <c r="A27" s="24">
        <v>9</v>
      </c>
      <c r="B27" s="19" t="s">
        <v>40</v>
      </c>
      <c r="C27" s="19" t="s">
        <v>41</v>
      </c>
      <c r="D27" s="19" t="s">
        <v>30</v>
      </c>
      <c r="E27" s="19" t="s">
        <v>37</v>
      </c>
      <c r="F27" s="31">
        <v>420</v>
      </c>
      <c r="G27" s="20">
        <v>0.5</v>
      </c>
      <c r="H27" s="21">
        <v>0</v>
      </c>
      <c r="I27" s="31">
        <v>0</v>
      </c>
      <c r="J27" s="21">
        <v>0</v>
      </c>
      <c r="K27" s="22">
        <v>0.5</v>
      </c>
      <c r="L27" s="21">
        <f t="shared" si="1"/>
        <v>210</v>
      </c>
      <c r="M27" s="32">
        <f t="shared" si="0"/>
        <v>210</v>
      </c>
    </row>
    <row r="28" spans="1:13" ht="51" customHeight="1" x14ac:dyDescent="0.25">
      <c r="A28" s="24">
        <v>10</v>
      </c>
      <c r="B28" s="19" t="s">
        <v>42</v>
      </c>
      <c r="C28" s="19" t="s">
        <v>43</v>
      </c>
      <c r="D28" s="19" t="s">
        <v>44</v>
      </c>
      <c r="E28" s="19" t="s">
        <v>45</v>
      </c>
      <c r="F28" s="31">
        <v>420</v>
      </c>
      <c r="G28" s="20">
        <v>0.5</v>
      </c>
      <c r="H28" s="21">
        <v>0</v>
      </c>
      <c r="I28" s="31">
        <v>0</v>
      </c>
      <c r="J28" s="21">
        <v>21.5</v>
      </c>
      <c r="K28" s="22">
        <v>0.5</v>
      </c>
      <c r="L28" s="21">
        <f t="shared" ref="L28" si="2">+F28*G28-J28</f>
        <v>188.5</v>
      </c>
      <c r="M28" s="32">
        <f t="shared" ref="M28" si="3">+F28*G28-J28</f>
        <v>188.5</v>
      </c>
    </row>
    <row r="29" spans="1:13" ht="51" customHeight="1" x14ac:dyDescent="0.25">
      <c r="A29" s="24">
        <v>11</v>
      </c>
      <c r="B29" s="19" t="s">
        <v>47</v>
      </c>
      <c r="C29" s="19" t="s">
        <v>46</v>
      </c>
      <c r="D29" s="19" t="s">
        <v>30</v>
      </c>
      <c r="E29" s="19" t="s">
        <v>37</v>
      </c>
      <c r="F29" s="31">
        <v>420</v>
      </c>
      <c r="G29" s="20">
        <v>1.5</v>
      </c>
      <c r="H29" s="21">
        <v>0</v>
      </c>
      <c r="I29" s="31">
        <v>0</v>
      </c>
      <c r="J29" s="21">
        <v>0</v>
      </c>
      <c r="K29" s="22">
        <v>1.5</v>
      </c>
      <c r="L29" s="21">
        <f t="shared" ref="L29:L37" si="4">+F29*G29-J29</f>
        <v>630</v>
      </c>
      <c r="M29" s="32">
        <f t="shared" ref="M29:M37" si="5">+F29*G29-J29</f>
        <v>630</v>
      </c>
    </row>
    <row r="30" spans="1:13" ht="51" customHeight="1" x14ac:dyDescent="0.25">
      <c r="A30" s="24">
        <v>12</v>
      </c>
      <c r="B30" s="19" t="s">
        <v>39</v>
      </c>
      <c r="C30" s="19" t="s">
        <v>48</v>
      </c>
      <c r="D30" s="19" t="s">
        <v>30</v>
      </c>
      <c r="E30" s="19" t="s">
        <v>37</v>
      </c>
      <c r="F30" s="31">
        <v>420</v>
      </c>
      <c r="G30" s="20">
        <v>1.5</v>
      </c>
      <c r="H30" s="21">
        <v>0</v>
      </c>
      <c r="I30" s="31">
        <v>0</v>
      </c>
      <c r="J30" s="21">
        <v>7.99</v>
      </c>
      <c r="K30" s="22">
        <v>1.5</v>
      </c>
      <c r="L30" s="21">
        <f t="shared" si="4"/>
        <v>622.01</v>
      </c>
      <c r="M30" s="32">
        <f t="shared" si="5"/>
        <v>622.01</v>
      </c>
    </row>
    <row r="31" spans="1:13" ht="51" customHeight="1" x14ac:dyDescent="0.25">
      <c r="A31" s="24">
        <v>13</v>
      </c>
      <c r="B31" s="19" t="s">
        <v>40</v>
      </c>
      <c r="C31" s="19" t="s">
        <v>49</v>
      </c>
      <c r="D31" s="19" t="s">
        <v>30</v>
      </c>
      <c r="E31" s="19" t="s">
        <v>37</v>
      </c>
      <c r="F31" s="31">
        <v>420</v>
      </c>
      <c r="G31" s="20">
        <v>0.5</v>
      </c>
      <c r="H31" s="21">
        <v>0</v>
      </c>
      <c r="I31" s="31">
        <v>0</v>
      </c>
      <c r="J31" s="21">
        <v>0</v>
      </c>
      <c r="K31" s="22">
        <v>0.5</v>
      </c>
      <c r="L31" s="21">
        <f t="shared" si="4"/>
        <v>210</v>
      </c>
      <c r="M31" s="32">
        <f t="shared" si="5"/>
        <v>210</v>
      </c>
    </row>
    <row r="32" spans="1:13" ht="51" customHeight="1" x14ac:dyDescent="0.25">
      <c r="A32" s="24">
        <v>14</v>
      </c>
      <c r="B32" s="19" t="s">
        <v>31</v>
      </c>
      <c r="C32" s="19" t="s">
        <v>32</v>
      </c>
      <c r="D32" s="19" t="s">
        <v>30</v>
      </c>
      <c r="E32" s="19" t="s">
        <v>37</v>
      </c>
      <c r="F32" s="31">
        <v>420</v>
      </c>
      <c r="G32" s="20">
        <v>1.5</v>
      </c>
      <c r="H32" s="21">
        <v>0</v>
      </c>
      <c r="I32" s="31">
        <v>0</v>
      </c>
      <c r="J32" s="21">
        <v>0</v>
      </c>
      <c r="K32" s="22">
        <v>1.5</v>
      </c>
      <c r="L32" s="21">
        <f t="shared" si="4"/>
        <v>630</v>
      </c>
      <c r="M32" s="32">
        <f t="shared" si="5"/>
        <v>630</v>
      </c>
    </row>
    <row r="33" spans="1:13" ht="57" x14ac:dyDescent="0.25">
      <c r="A33" s="24">
        <v>15</v>
      </c>
      <c r="B33" s="19" t="s">
        <v>50</v>
      </c>
      <c r="C33" s="19" t="s">
        <v>43</v>
      </c>
      <c r="D33" s="19" t="s">
        <v>51</v>
      </c>
      <c r="E33" s="19" t="s">
        <v>52</v>
      </c>
      <c r="F33" s="31">
        <v>420</v>
      </c>
      <c r="G33" s="20">
        <v>0.5</v>
      </c>
      <c r="H33" s="21">
        <v>0</v>
      </c>
      <c r="I33" s="31">
        <v>0</v>
      </c>
      <c r="J33" s="21">
        <v>23</v>
      </c>
      <c r="K33" s="22">
        <v>0.5</v>
      </c>
      <c r="L33" s="21">
        <f t="shared" si="4"/>
        <v>187</v>
      </c>
      <c r="M33" s="32">
        <f t="shared" si="5"/>
        <v>187</v>
      </c>
    </row>
    <row r="34" spans="1:13" ht="51" customHeight="1" x14ac:dyDescent="0.25">
      <c r="A34" s="24">
        <v>16</v>
      </c>
      <c r="B34" s="19" t="s">
        <v>35</v>
      </c>
      <c r="C34" s="19" t="s">
        <v>34</v>
      </c>
      <c r="D34" s="19" t="s">
        <v>30</v>
      </c>
      <c r="E34" s="19" t="s">
        <v>37</v>
      </c>
      <c r="F34" s="31">
        <v>420</v>
      </c>
      <c r="G34" s="20">
        <v>1.5</v>
      </c>
      <c r="H34" s="21">
        <v>0</v>
      </c>
      <c r="I34" s="31">
        <v>0</v>
      </c>
      <c r="J34" s="21">
        <v>12.99</v>
      </c>
      <c r="K34" s="22">
        <v>1.5</v>
      </c>
      <c r="L34" s="21">
        <f t="shared" si="4"/>
        <v>617.01</v>
      </c>
      <c r="M34" s="32">
        <f t="shared" si="5"/>
        <v>617.01</v>
      </c>
    </row>
    <row r="35" spans="1:13" ht="51" customHeight="1" x14ac:dyDescent="0.25">
      <c r="A35" s="24">
        <v>17</v>
      </c>
      <c r="B35" s="19" t="s">
        <v>53</v>
      </c>
      <c r="C35" s="19" t="s">
        <v>32</v>
      </c>
      <c r="D35" s="19" t="s">
        <v>30</v>
      </c>
      <c r="E35" s="19" t="s">
        <v>37</v>
      </c>
      <c r="F35" s="31">
        <v>420</v>
      </c>
      <c r="G35" s="20">
        <v>5.5</v>
      </c>
      <c r="H35" s="21">
        <v>0</v>
      </c>
      <c r="I35" s="31">
        <v>0</v>
      </c>
      <c r="J35" s="21">
        <v>420</v>
      </c>
      <c r="K35" s="22">
        <v>4.5</v>
      </c>
      <c r="L35" s="21">
        <f t="shared" si="4"/>
        <v>1890</v>
      </c>
      <c r="M35" s="32">
        <f t="shared" si="5"/>
        <v>1890</v>
      </c>
    </row>
    <row r="36" spans="1:13" ht="51" customHeight="1" x14ac:dyDescent="0.25">
      <c r="A36" s="24">
        <v>18</v>
      </c>
      <c r="B36" s="19" t="s">
        <v>54</v>
      </c>
      <c r="C36" s="19" t="s">
        <v>55</v>
      </c>
      <c r="D36" s="19" t="s">
        <v>30</v>
      </c>
      <c r="E36" s="19" t="s">
        <v>37</v>
      </c>
      <c r="F36" s="31">
        <v>420</v>
      </c>
      <c r="G36" s="20">
        <v>4.5</v>
      </c>
      <c r="H36" s="21">
        <v>0</v>
      </c>
      <c r="I36" s="31">
        <v>0</v>
      </c>
      <c r="J36" s="21">
        <v>0</v>
      </c>
      <c r="K36" s="22">
        <v>4.5</v>
      </c>
      <c r="L36" s="21">
        <f t="shared" si="4"/>
        <v>1890</v>
      </c>
      <c r="M36" s="32">
        <f t="shared" si="5"/>
        <v>1890</v>
      </c>
    </row>
    <row r="37" spans="1:13" ht="51" customHeight="1" x14ac:dyDescent="0.25">
      <c r="A37" s="24">
        <v>19</v>
      </c>
      <c r="B37" s="19" t="s">
        <v>56</v>
      </c>
      <c r="C37" s="19" t="s">
        <v>57</v>
      </c>
      <c r="D37" s="19" t="s">
        <v>30</v>
      </c>
      <c r="E37" s="19" t="s">
        <v>37</v>
      </c>
      <c r="F37" s="31">
        <v>420</v>
      </c>
      <c r="G37" s="20">
        <v>4.5</v>
      </c>
      <c r="H37" s="21">
        <v>0</v>
      </c>
      <c r="I37" s="31">
        <v>0</v>
      </c>
      <c r="J37" s="21">
        <v>0</v>
      </c>
      <c r="K37" s="22">
        <v>4.5</v>
      </c>
      <c r="L37" s="21">
        <f t="shared" si="4"/>
        <v>1890</v>
      </c>
      <c r="M37" s="32">
        <f t="shared" si="5"/>
        <v>1890</v>
      </c>
    </row>
    <row r="38" spans="1:13" ht="29.25" thickBot="1" x14ac:dyDescent="0.3">
      <c r="A38" s="33">
        <v>20</v>
      </c>
      <c r="B38" s="34" t="s">
        <v>58</v>
      </c>
      <c r="C38" s="34" t="s">
        <v>59</v>
      </c>
      <c r="D38" s="34" t="s">
        <v>30</v>
      </c>
      <c r="E38" s="34" t="s">
        <v>37</v>
      </c>
      <c r="F38" s="35">
        <v>420</v>
      </c>
      <c r="G38" s="36">
        <v>1.5</v>
      </c>
      <c r="H38" s="37">
        <v>0</v>
      </c>
      <c r="I38" s="35">
        <v>0</v>
      </c>
      <c r="J38" s="37">
        <v>0</v>
      </c>
      <c r="K38" s="38">
        <v>1.5</v>
      </c>
      <c r="L38" s="37">
        <f t="shared" ref="L38" si="6">+F38*G38-J38</f>
        <v>630</v>
      </c>
      <c r="M38" s="39">
        <f t="shared" ref="M38" si="7">+F38*G38-J38</f>
        <v>630</v>
      </c>
    </row>
    <row r="39" spans="1:13" ht="24.95" customHeight="1" thickTop="1" thickBot="1" x14ac:dyDescent="0.3">
      <c r="A39" s="58" t="s">
        <v>15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18">
        <f>SUM(M19:M38)</f>
        <v>19773.82</v>
      </c>
    </row>
    <row r="40" spans="1:13" ht="24.95" customHeight="1" thickTop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ht="30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30" customHeight="1" x14ac:dyDescent="0.25">
      <c r="A42" s="64"/>
      <c r="B42" s="64"/>
      <c r="C42" s="64"/>
      <c r="D42" s="64"/>
      <c r="E42" s="64"/>
      <c r="F42" s="11"/>
      <c r="G42" s="12"/>
      <c r="H42" s="9" t="s">
        <v>11</v>
      </c>
      <c r="I42" s="40"/>
      <c r="J42" s="40"/>
      <c r="K42" s="40"/>
      <c r="L42" s="40"/>
      <c r="M42" s="4"/>
    </row>
    <row r="43" spans="1:13" x14ac:dyDescent="0.25">
      <c r="A43" s="4"/>
      <c r="B43" s="4" t="s">
        <v>5</v>
      </c>
      <c r="C43" s="64" t="s">
        <v>8</v>
      </c>
      <c r="D43" s="64"/>
      <c r="E43" s="64"/>
      <c r="F43" s="11"/>
      <c r="G43" s="12"/>
      <c r="H43" s="64" t="s">
        <v>7</v>
      </c>
      <c r="I43" s="64"/>
      <c r="J43" s="64"/>
      <c r="K43" s="64"/>
      <c r="L43" s="64"/>
      <c r="M43" s="64"/>
    </row>
  </sheetData>
  <autoFilter ref="A15:M39">
    <filterColumn colId="7" showButton="0"/>
    <filterColumn colId="8" showButton="0"/>
    <filterColumn colId="9" showButton="0"/>
    <filterColumn colId="10" showButton="0"/>
    <filterColumn colId="11" showButton="0"/>
  </autoFilter>
  <mergeCells count="26">
    <mergeCell ref="A39:L39"/>
    <mergeCell ref="H15:M15"/>
    <mergeCell ref="H43:M43"/>
    <mergeCell ref="C43:E43"/>
    <mergeCell ref="I42:L42"/>
    <mergeCell ref="C42:E42"/>
    <mergeCell ref="A42:B42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horizontalDpi="4294967295" verticalDpi="4294967295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José Rodrigo Blanco Montúfar</cp:lastModifiedBy>
  <cp:lastPrinted>2020-03-03T21:48:23Z</cp:lastPrinted>
  <dcterms:created xsi:type="dcterms:W3CDTF">2011-03-07T18:02:38Z</dcterms:created>
  <dcterms:modified xsi:type="dcterms:W3CDTF">2021-01-28T20:15:43Z</dcterms:modified>
</cp:coreProperties>
</file>