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viáticos'!$A$1:$L$44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L33" i="1"/>
  <c r="M31"/>
  <c r="L31"/>
  <c r="L30"/>
  <c r="L29"/>
  <c r="L28"/>
  <c r="L27"/>
  <c r="L26"/>
  <c r="L22"/>
  <c r="L23"/>
  <c r="L24"/>
  <c r="L25"/>
  <c r="L21"/>
  <c r="A21" l="1"/>
  <c r="A22" s="1"/>
  <c r="A23" s="1"/>
  <c r="A24" s="1"/>
  <c r="A25" s="1"/>
  <c r="A26" s="1"/>
  <c r="A27" s="1"/>
  <c r="A28" s="1"/>
  <c r="A29" s="1"/>
  <c r="A30" s="1"/>
  <c r="A31" s="1"/>
  <c r="L20"/>
  <c r="M22" l="1"/>
</calcChain>
</file>

<file path=xl/sharedStrings.xml><?xml version="1.0" encoding="utf-8"?>
<sst xmlns="http://schemas.openxmlformats.org/spreadsheetml/2006/main" count="75" uniqueCount="54">
  <si>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</si>
  <si>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</si>
  <si>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</si>
  <si>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</si>
  <si>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</si>
  <si>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</si>
  <si>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</si>
  <si>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</si>
  <si>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</si>
  <si>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</si>
  <si>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</si>
  <si>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</si>
  <si>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</si>
  <si>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</si>
  <si>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</si>
  <si>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</si>
  <si>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</si>
  <si>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</si>
  <si>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</si>
  <si>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</si>
  <si>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</si>
  <si>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</si>
  <si>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</si>
  <si>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</si>
  <si>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</si>
  <si>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LICDA. ILSE LIZETH CHAN SANTISTEBAN</t>
  </si>
  <si>
    <t>PEDRO ANTONIO TAX CAXAJ</t>
  </si>
  <si>
    <t>EDIFICIO RABI ZONA 1, MINEDUC GUATEMALA</t>
  </si>
  <si>
    <t>THELMA ELIZABETH IXCAMPARIJ SAJCHE</t>
  </si>
  <si>
    <t>ENTREGA DE LA TOTALIDAD DE DOCUMENTOS</t>
  </si>
  <si>
    <t>EDIFICIO RABI ZONA 1, GUATEMALA</t>
  </si>
  <si>
    <t>MINEDUC GUATEMALA</t>
  </si>
  <si>
    <t>DICIEMBRE 2020</t>
  </si>
  <si>
    <t>EDVIN MOISES GUTIERREZ MORALES</t>
  </si>
  <si>
    <t>OSCAR RENE OJEDA ALVAREZ</t>
  </si>
  <si>
    <t>JUSTO ANDRES GARCIA HERNANDEZ</t>
  </si>
  <si>
    <t xml:space="preserve">RESOLUCION DE CASOS DE MO-  VIMIENTO DE PERSONAL </t>
  </si>
  <si>
    <t>RESOLUCION DE CASOS Y EN-  TREGA DE DOCUMENTOS</t>
  </si>
  <si>
    <t>ENTREGA DE DOCUMENTOS DE MOVIMIENTO DE PERSONAL</t>
  </si>
  <si>
    <t>ENTREGA EFECTIVA DE DOCUMENTOS</t>
  </si>
  <si>
    <t>EDIFICIO TORRE EMPREARIAL ZONA 10</t>
  </si>
  <si>
    <t>REUNION CON MINISTERIO DE TRABAJO</t>
  </si>
  <si>
    <t>HABER EVACUADO LA AUDIENCIA</t>
  </si>
  <si>
    <t>FRANCISCO RENE TAX</t>
  </si>
  <si>
    <t>SILVIA ROSARIO YAX</t>
  </si>
  <si>
    <t>TRASLADO DE PERSONA DE GESTION POR DILIGENCIAS</t>
  </si>
  <si>
    <t>TRASLADO DE PERSONAL SIN NINGUN INCONVENIENTE</t>
  </si>
  <si>
    <t>ENTREGA DE EXPEDIENTES DEL SINAE Y DOC. VARIA</t>
  </si>
  <si>
    <t>ENRTEGA Y RECEPCION SATIS-  FACTORIA DE DOCUMENTOS</t>
  </si>
  <si>
    <t>ENTREGA DE DOCUMENTACION FINANCIERA A DAFI</t>
  </si>
  <si>
    <t>ENTREGA Y RECEPCION DE EXP DE MOVIMIENTO DE PERSONAL</t>
  </si>
  <si>
    <t>RECEPCION DE BOLETAS Y EN-  TREGA DE DOCUMENTOS</t>
  </si>
  <si>
    <t>ENTREGA DE EXP DE CONVOC INTERNA Y DOC VARIA DE RRHH</t>
  </si>
  <si>
    <t>ENTREGA SIN INCONVENIENTES DE DOCUMENTACION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</si>
</sst>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5" fillId="0" borderId="4" xfId="0" applyFont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4"/>
  <sheetViews>
    <sheetView tabSelected="1" zoomScale="80" zoomScaleNormal="80" zoomScalePageLayoutView="60" workbookViewId="0">
      <selection activeCell="M17" sqref="M17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20</v>
      </c>
      <c r="B11" s="7"/>
      <c r="C11" s="7"/>
      <c r="D11" s="7"/>
      <c r="E11" s="7"/>
      <c r="F11" s="7"/>
      <c r="G11" s="58"/>
      <c r="H11" s="58"/>
      <c r="I11" s="58"/>
      <c r="J11" s="53" t="s">
        <v>32</v>
      </c>
      <c r="K11" s="53"/>
      <c r="L11" s="53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54" t="s">
        <v>11</v>
      </c>
      <c r="K12" s="54"/>
      <c r="L12" s="54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55" t="s">
        <v>22</v>
      </c>
      <c r="D14" s="55"/>
      <c r="E14" s="55"/>
      <c r="F14" s="55"/>
      <c r="G14" s="55"/>
      <c r="H14" s="55"/>
      <c r="I14" s="55"/>
      <c r="J14" s="55"/>
      <c r="K14" s="55"/>
      <c r="L14" s="55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/>
      <c r="M15" s="21"/>
    </row>
    <row r="16" spans="1:13" ht="25.5" customHeight="1" thickTop="1">
      <c r="A16" s="50" t="s">
        <v>2</v>
      </c>
      <c r="B16" s="45" t="s">
        <v>1</v>
      </c>
      <c r="C16" s="45" t="s">
        <v>13</v>
      </c>
      <c r="D16" s="45" t="s">
        <v>14</v>
      </c>
      <c r="E16" s="45" t="s">
        <v>15</v>
      </c>
      <c r="F16" s="45" t="s">
        <v>16</v>
      </c>
      <c r="G16" s="45" t="s">
        <v>19</v>
      </c>
      <c r="H16" s="40" t="s">
        <v>5</v>
      </c>
      <c r="I16" s="41"/>
      <c r="J16" s="41"/>
      <c r="K16" s="41"/>
      <c r="L16" s="42"/>
    </row>
    <row r="17" spans="1:13" ht="25.5" customHeight="1">
      <c r="A17" s="51"/>
      <c r="B17" s="46"/>
      <c r="C17" s="46"/>
      <c r="D17" s="46"/>
      <c r="E17" s="46"/>
      <c r="F17" s="46"/>
      <c r="G17" s="46"/>
      <c r="H17" s="56" t="s">
        <v>17</v>
      </c>
      <c r="I17" s="59"/>
      <c r="J17" s="59"/>
      <c r="K17" s="59"/>
      <c r="L17" s="60"/>
    </row>
    <row r="18" spans="1:13" ht="24" customHeight="1">
      <c r="A18" s="51"/>
      <c r="B18" s="46"/>
      <c r="C18" s="46"/>
      <c r="D18" s="46"/>
      <c r="E18" s="46"/>
      <c r="F18" s="46"/>
      <c r="G18" s="46"/>
      <c r="H18" s="56" t="s">
        <v>7</v>
      </c>
      <c r="I18" s="57"/>
      <c r="J18" s="61" t="s">
        <v>18</v>
      </c>
      <c r="K18" s="61" t="s">
        <v>21</v>
      </c>
      <c r="L18" s="48" t="s">
        <v>3</v>
      </c>
    </row>
    <row r="19" spans="1:13" ht="61.5" customHeight="1" thickBot="1">
      <c r="A19" s="52"/>
      <c r="B19" s="47"/>
      <c r="C19" s="47"/>
      <c r="D19" s="47"/>
      <c r="E19" s="47"/>
      <c r="F19" s="47"/>
      <c r="G19" s="47"/>
      <c r="H19" s="20" t="s">
        <v>6</v>
      </c>
      <c r="I19" s="26" t="s">
        <v>9</v>
      </c>
      <c r="J19" s="47"/>
      <c r="K19" s="47"/>
      <c r="L19" s="49"/>
    </row>
    <row r="20" spans="1:13" ht="30.75" customHeight="1" thickTop="1">
      <c r="A20" s="34">
        <v>1</v>
      </c>
      <c r="B20" s="33" t="s">
        <v>33</v>
      </c>
      <c r="C20" s="35" t="s">
        <v>27</v>
      </c>
      <c r="D20" s="23" t="s">
        <v>36</v>
      </c>
      <c r="E20" s="22" t="s">
        <v>37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210</v>
      </c>
      <c r="L20" s="32">
        <f t="shared" ref="L20" si="0">+K20+H20</f>
        <v>210</v>
      </c>
      <c r="M20" s="24"/>
    </row>
    <row r="21" spans="1:13" ht="30.75" customHeight="1">
      <c r="A21" s="34">
        <f t="shared" ref="A21:A31" si="1">+A20+1</f>
        <v>2</v>
      </c>
      <c r="B21" s="33" t="s">
        <v>34</v>
      </c>
      <c r="C21" s="35" t="s">
        <v>27</v>
      </c>
      <c r="D21" s="23" t="s">
        <v>38</v>
      </c>
      <c r="E21" s="22" t="s">
        <v>39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210</v>
      </c>
      <c r="L21" s="32">
        <f>+K21</f>
        <v>210</v>
      </c>
      <c r="M21" s="24"/>
    </row>
    <row r="22" spans="1:13" ht="30.75" customHeight="1">
      <c r="A22" s="34">
        <f t="shared" si="1"/>
        <v>3</v>
      </c>
      <c r="B22" s="33" t="s">
        <v>35</v>
      </c>
      <c r="C22" s="35" t="s">
        <v>40</v>
      </c>
      <c r="D22" s="23" t="s">
        <v>41</v>
      </c>
      <c r="E22" s="22" t="s">
        <v>42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210</v>
      </c>
      <c r="L22" s="32">
        <f t="shared" ref="L22:L31" si="2">+K22</f>
        <v>210</v>
      </c>
      <c r="M22" s="24">
        <f>SUM(L20:L22)</f>
        <v>630</v>
      </c>
    </row>
    <row r="23" spans="1:13" ht="30.75" customHeight="1">
      <c r="A23" s="34">
        <f t="shared" si="1"/>
        <v>4</v>
      </c>
      <c r="B23" s="33" t="s">
        <v>26</v>
      </c>
      <c r="C23" s="35" t="s">
        <v>27</v>
      </c>
      <c r="D23" s="23" t="s">
        <v>45</v>
      </c>
      <c r="E23" s="22" t="s">
        <v>46</v>
      </c>
      <c r="F23" s="18">
        <v>420</v>
      </c>
      <c r="G23" s="19">
        <v>1</v>
      </c>
      <c r="H23" s="15">
        <v>0</v>
      </c>
      <c r="I23" s="15">
        <v>0</v>
      </c>
      <c r="J23" s="19">
        <v>1</v>
      </c>
      <c r="K23" s="15">
        <v>210</v>
      </c>
      <c r="L23" s="32">
        <f t="shared" si="2"/>
        <v>210</v>
      </c>
      <c r="M23" s="24"/>
    </row>
    <row r="24" spans="1:13" ht="30.75" customHeight="1">
      <c r="A24" s="34">
        <f t="shared" si="1"/>
        <v>5</v>
      </c>
      <c r="B24" s="33" t="s">
        <v>28</v>
      </c>
      <c r="C24" s="35" t="s">
        <v>27</v>
      </c>
      <c r="D24" s="23" t="s">
        <v>47</v>
      </c>
      <c r="E24" s="22" t="s">
        <v>48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170</v>
      </c>
      <c r="L24" s="32">
        <f t="shared" si="2"/>
        <v>170</v>
      </c>
      <c r="M24" s="24"/>
    </row>
    <row r="25" spans="1:13" ht="30.75" customHeight="1">
      <c r="A25" s="34">
        <f t="shared" si="1"/>
        <v>6</v>
      </c>
      <c r="B25" s="33" t="s">
        <v>26</v>
      </c>
      <c r="C25" s="35" t="s">
        <v>30</v>
      </c>
      <c r="D25" s="23" t="s">
        <v>45</v>
      </c>
      <c r="E25" s="22" t="s">
        <v>46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172</v>
      </c>
      <c r="L25" s="32">
        <f t="shared" si="2"/>
        <v>172</v>
      </c>
      <c r="M25" s="24"/>
    </row>
    <row r="26" spans="1:13" ht="30.75" customHeight="1">
      <c r="A26" s="34">
        <f t="shared" si="1"/>
        <v>7</v>
      </c>
      <c r="B26" s="33" t="s">
        <v>43</v>
      </c>
      <c r="C26" s="35" t="s">
        <v>31</v>
      </c>
      <c r="D26" s="23" t="s">
        <v>49</v>
      </c>
      <c r="E26" s="22" t="s">
        <v>29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210</v>
      </c>
      <c r="L26" s="32">
        <f t="shared" si="2"/>
        <v>210</v>
      </c>
      <c r="M26" s="24"/>
    </row>
    <row r="27" spans="1:13" ht="30.75" customHeight="1">
      <c r="A27" s="34">
        <f t="shared" si="1"/>
        <v>8</v>
      </c>
      <c r="B27" s="33" t="s">
        <v>26</v>
      </c>
      <c r="C27" s="35" t="s">
        <v>27</v>
      </c>
      <c r="D27" s="23" t="s">
        <v>45</v>
      </c>
      <c r="E27" s="22" t="s">
        <v>46</v>
      </c>
      <c r="F27" s="18">
        <v>420</v>
      </c>
      <c r="G27" s="19">
        <v>1</v>
      </c>
      <c r="H27" s="15">
        <v>0</v>
      </c>
      <c r="I27" s="15">
        <v>0</v>
      </c>
      <c r="J27" s="19">
        <v>1</v>
      </c>
      <c r="K27" s="15">
        <v>182</v>
      </c>
      <c r="L27" s="32">
        <f t="shared" si="2"/>
        <v>182</v>
      </c>
      <c r="M27" s="24"/>
    </row>
    <row r="28" spans="1:13" ht="30.75" customHeight="1">
      <c r="A28" s="34">
        <f t="shared" si="1"/>
        <v>9</v>
      </c>
      <c r="B28" s="33" t="s">
        <v>44</v>
      </c>
      <c r="C28" s="35" t="s">
        <v>27</v>
      </c>
      <c r="D28" s="23" t="s">
        <v>50</v>
      </c>
      <c r="E28" s="22" t="s">
        <v>51</v>
      </c>
      <c r="F28" s="18">
        <v>420</v>
      </c>
      <c r="G28" s="19">
        <v>1</v>
      </c>
      <c r="H28" s="15">
        <v>0</v>
      </c>
      <c r="I28" s="15">
        <v>0</v>
      </c>
      <c r="J28" s="19">
        <v>1</v>
      </c>
      <c r="K28" s="15">
        <v>210</v>
      </c>
      <c r="L28" s="32">
        <f t="shared" si="2"/>
        <v>210</v>
      </c>
      <c r="M28" s="24"/>
    </row>
    <row r="29" spans="1:13" ht="30.75" customHeight="1">
      <c r="A29" s="34">
        <f t="shared" si="1"/>
        <v>10</v>
      </c>
      <c r="B29" s="33" t="s">
        <v>26</v>
      </c>
      <c r="C29" s="35" t="s">
        <v>27</v>
      </c>
      <c r="D29" s="23" t="s">
        <v>45</v>
      </c>
      <c r="E29" s="22" t="s">
        <v>46</v>
      </c>
      <c r="F29" s="18">
        <v>420</v>
      </c>
      <c r="G29" s="19">
        <v>1</v>
      </c>
      <c r="H29" s="15">
        <v>0</v>
      </c>
      <c r="I29" s="15">
        <v>0</v>
      </c>
      <c r="J29" s="19">
        <v>1</v>
      </c>
      <c r="K29" s="15">
        <v>210</v>
      </c>
      <c r="L29" s="32">
        <f t="shared" si="2"/>
        <v>210</v>
      </c>
      <c r="M29" s="24"/>
    </row>
    <row r="30" spans="1:13" ht="30.75" customHeight="1">
      <c r="A30" s="34">
        <f t="shared" si="1"/>
        <v>11</v>
      </c>
      <c r="B30" s="33" t="s">
        <v>28</v>
      </c>
      <c r="C30" s="35" t="s">
        <v>27</v>
      </c>
      <c r="D30" s="23" t="s">
        <v>52</v>
      </c>
      <c r="E30" s="22" t="s">
        <v>53</v>
      </c>
      <c r="F30" s="18">
        <v>420</v>
      </c>
      <c r="G30" s="19">
        <v>1</v>
      </c>
      <c r="H30" s="15">
        <v>0</v>
      </c>
      <c r="I30" s="15">
        <v>0</v>
      </c>
      <c r="J30" s="19">
        <v>1</v>
      </c>
      <c r="K30" s="15">
        <v>145</v>
      </c>
      <c r="L30" s="32">
        <f t="shared" si="2"/>
        <v>145</v>
      </c>
      <c r="M30" s="24"/>
    </row>
    <row r="31" spans="1:13" ht="30.75" customHeight="1">
      <c r="A31" s="34">
        <f t="shared" si="1"/>
        <v>12</v>
      </c>
      <c r="B31" s="33" t="s">
        <v>26</v>
      </c>
      <c r="C31" s="35" t="s">
        <v>27</v>
      </c>
      <c r="D31" s="23" t="s">
        <v>45</v>
      </c>
      <c r="E31" s="22" t="s">
        <v>46</v>
      </c>
      <c r="F31" s="18">
        <v>420</v>
      </c>
      <c r="G31" s="19">
        <v>1</v>
      </c>
      <c r="H31" s="15">
        <v>0</v>
      </c>
      <c r="I31" s="15">
        <v>0</v>
      </c>
      <c r="J31" s="19">
        <v>1</v>
      </c>
      <c r="K31" s="15">
        <v>165</v>
      </c>
      <c r="L31" s="32">
        <f t="shared" si="2"/>
        <v>165</v>
      </c>
      <c r="M31" s="24">
        <f>SUM(L23:L31)</f>
        <v>1674</v>
      </c>
    </row>
    <row r="32" spans="1:13" ht="30.75" customHeight="1" thickBot="1">
      <c r="A32" s="34"/>
      <c r="B32" s="33"/>
      <c r="C32" s="35"/>
      <c r="D32" s="23"/>
      <c r="E32" s="22"/>
      <c r="F32" s="18"/>
      <c r="G32" s="19"/>
      <c r="H32" s="15"/>
      <c r="I32" s="15"/>
      <c r="J32" s="19"/>
      <c r="K32" s="15"/>
      <c r="L32" s="32"/>
      <c r="M32" s="24"/>
    </row>
    <row r="33" spans="1:14" ht="24.95" customHeight="1" thickBot="1">
      <c r="A33" s="37"/>
      <c r="B33" s="38"/>
      <c r="C33" s="38"/>
      <c r="D33" s="38"/>
      <c r="E33" s="38"/>
      <c r="F33" s="38"/>
      <c r="G33" s="38"/>
      <c r="H33" s="38"/>
      <c r="I33" s="38"/>
      <c r="J33" s="38"/>
      <c r="K33" s="39"/>
      <c r="L33" s="28">
        <f>SUM(L20:L32)</f>
        <v>2304</v>
      </c>
      <c r="M33" s="24"/>
    </row>
    <row r="34" spans="1:14" ht="24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4" ht="24.9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7"/>
    </row>
    <row r="36" spans="1:14" ht="3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7" spans="1:14" ht="30" customHeight="1">
      <c r="A37" s="43"/>
      <c r="B37" s="43"/>
      <c r="C37" s="43"/>
      <c r="D37" s="43"/>
      <c r="E37" s="43"/>
      <c r="F37" s="12"/>
      <c r="G37" s="13"/>
      <c r="H37" s="8" t="s">
        <v>8</v>
      </c>
      <c r="I37" s="44"/>
      <c r="J37" s="44"/>
      <c r="K37" s="44"/>
      <c r="L37" s="4"/>
      <c r="N37" s="24"/>
    </row>
    <row r="38" spans="1:14">
      <c r="A38" s="4"/>
      <c r="B38" s="25" t="s">
        <v>24</v>
      </c>
      <c r="C38" s="43" t="s">
        <v>23</v>
      </c>
      <c r="D38" s="43"/>
      <c r="E38" s="43"/>
      <c r="F38" s="12"/>
      <c r="G38" s="13"/>
      <c r="H38" s="43" t="s">
        <v>25</v>
      </c>
      <c r="I38" s="43"/>
      <c r="J38" s="43"/>
      <c r="K38" s="43"/>
      <c r="L38" s="43"/>
    </row>
    <row r="39" spans="1:14">
      <c r="A39" s="4"/>
      <c r="B39" s="4"/>
      <c r="C39" s="6"/>
      <c r="D39" s="12"/>
      <c r="E39" s="6"/>
      <c r="F39" s="12"/>
      <c r="G39" s="13"/>
      <c r="H39" s="6"/>
      <c r="I39" s="9"/>
      <c r="J39" s="6"/>
      <c r="K39" s="6"/>
      <c r="L39" s="6"/>
    </row>
    <row r="40" spans="1:14">
      <c r="A40" s="4"/>
      <c r="B40" s="4"/>
      <c r="C40" s="10"/>
      <c r="D40" s="12"/>
      <c r="E40" s="10"/>
      <c r="F40" s="12"/>
      <c r="G40" s="13"/>
      <c r="H40" s="10"/>
      <c r="I40" s="10"/>
      <c r="J40" s="10"/>
      <c r="K40" s="10"/>
      <c r="L40" s="10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4" ht="15" customHeight="1">
      <c r="A43" s="36" t="s">
        <v>12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</row>
    <row r="44" spans="1:1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43:L44"/>
    <mergeCell ref="A33:K33"/>
    <mergeCell ref="H16:L16"/>
    <mergeCell ref="H38:L38"/>
    <mergeCell ref="C38:E38"/>
    <mergeCell ref="I37:K37"/>
    <mergeCell ref="C37:E37"/>
    <mergeCell ref="A37:B37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2021-01-04T14:59:54Z</cp:lastPrinted>
  <dcterms:created xsi:type="dcterms:W3CDTF">2011-03-07T18:02:38Z</dcterms:created>
  <dcterms:modified xsi:type="dcterms:W3CDTF">2021-01-04T15:07:09Z</dcterms:modified>
</cp:coreProperties>
</file>