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02" i="1" l="1"/>
  <c r="D3701" i="1"/>
  <c r="D3699" i="1"/>
  <c r="D3698" i="1"/>
  <c r="D3697" i="1"/>
  <c r="D3696" i="1"/>
  <c r="D3695" i="1"/>
  <c r="D3694" i="1"/>
  <c r="D3692" i="1"/>
  <c r="D3691" i="1"/>
  <c r="D3690" i="1"/>
  <c r="D3689" i="1"/>
  <c r="D3688" i="1"/>
  <c r="D3687" i="1"/>
  <c r="D3686" i="1"/>
  <c r="D3685" i="1"/>
  <c r="D3684" i="1"/>
  <c r="D3683" i="1"/>
  <c r="D3682" i="1"/>
</calcChain>
</file>

<file path=xl/comments1.xml><?xml version="1.0" encoding="utf-8"?>
<comments xmlns="http://schemas.openxmlformats.org/spreadsheetml/2006/main">
  <authors>
    <author>HP PAVILION</author>
  </authors>
  <commentList>
    <comment ref="B3497" authorId="0" shapeId="0">
      <text>
        <r>
          <rPr>
            <b/>
            <sz val="9"/>
            <color indexed="81"/>
            <rFont val="Tahoma"/>
            <family val="2"/>
          </rPr>
          <t>HP PAVILION:</t>
        </r>
        <r>
          <rPr>
            <sz val="9"/>
            <color indexed="81"/>
            <rFont val="Tahoma"/>
            <family val="2"/>
          </rPr>
          <t xml:space="preserve">
TE</t>
        </r>
      </text>
    </comment>
  </commentList>
</comments>
</file>

<file path=xl/sharedStrings.xml><?xml version="1.0" encoding="utf-8"?>
<sst xmlns="http://schemas.openxmlformats.org/spreadsheetml/2006/main" count="11305" uniqueCount="8221">
  <si>
    <t>DIRECCIÒN DEPARTAMENTAL DE EDUCACIÒN DE CHIMALTENANGO</t>
  </si>
  <si>
    <t>DEPARTAMENTO ADMINISTRATIVO FINANCIERO</t>
  </si>
  <si>
    <t>SECCIÒN DE RECURSOS HUMANOS</t>
  </si>
  <si>
    <t>No.</t>
  </si>
  <si>
    <t>Nombre del Empleado</t>
  </si>
  <si>
    <t>Correo Electrónico</t>
  </si>
  <si>
    <t xml:space="preserve">Número Teléfono </t>
  </si>
  <si>
    <t xml:space="preserve">PERSONAL DOCENTE Y ADMINISTRATIVO DEL DEPARTAMENTO DE CHIMALTENANGO 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</si>
  <si>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</si>
  <si>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</si>
  <si>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</si>
  <si>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</si>
  <si>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</si>
  <si>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</si>
  <si>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</si>
  <si>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</si>
  <si>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</si>
  <si>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</si>
  <si>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</si>
  <si>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</si>
  <si>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</si>
  <si>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</si>
  <si>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</si>
  <si>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</si>
  <si>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</si>
  <si>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</si>
  <si>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</si>
  <si>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</si>
  <si>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</si>
  <si>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</si>
  <si>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</si>
  <si>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</si>
  <si>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</si>
  <si>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</si>
  <si>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</si>
  <si>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</si>
  <si>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</si>
  <si>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</si>
  <si>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</si>
  <si>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</si>
  <si>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</si>
  <si>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</si>
  <si>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</si>
  <si>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</si>
  <si>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</si>
  <si>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</si>
  <si>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</si>
  <si>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</si>
  <si>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</si>
  <si>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</si>
  <si>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</si>
  <si>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</si>
  <si>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</si>
  <si>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</si>
  <si>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</si>
  <si>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</si>
  <si>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</si>
  <si>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</si>
  <si>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</si>
  <si>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</si>
  <si>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</si>
  <si>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</si>
  <si>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</si>
  <si>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</si>
  <si>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</si>
  <si>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</si>
  <si>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</si>
  <si>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</si>
  <si>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</si>
  <si>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</si>
  <si>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</si>
  <si>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</si>
  <si>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</si>
  <si>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</si>
  <si>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</si>
  <si>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</si>
  <si>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</si>
  <si>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</si>
  <si>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</si>
  <si>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</si>
  <si>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</si>
  <si>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</si>
  <si>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</si>
  <si>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</si>
  <si>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ALMA MELISA SANAÍ MORALES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</si>
  <si>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</si>
  <si>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</si>
  <si>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</si>
  <si>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</si>
  <si>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</si>
  <si>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</si>
  <si>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</si>
  <si>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</si>
  <si>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</si>
  <si>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</si>
  <si>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</si>
  <si>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</si>
  <si>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</si>
  <si>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>OSCAR ENRIQUE SIMÓN MAXÍA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</si>
  <si>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</si>
  <si>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</si>
  <si>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</si>
  <si>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</si>
  <si>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</si>
  <si>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</si>
  <si>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</si>
  <si>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</si>
  <si>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</si>
  <si>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</si>
  <si>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</si>
  <si>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</si>
  <si>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</si>
  <si>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</si>
  <si>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</si>
  <si>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</si>
  <si>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</si>
  <si>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</si>
  <si>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</si>
  <si>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</si>
  <si>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</si>
  <si>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</si>
  <si>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</si>
  <si>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</si>
  <si>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</si>
  <si>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</si>
  <si>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</si>
  <si>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</si>
  <si>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</si>
  <si>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</si>
  <si>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</si>
  <si>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</si>
  <si>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</si>
  <si>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</si>
  <si>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</si>
  <si>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</si>
  <si>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</si>
  <si>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</si>
  <si>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</si>
  <si>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</si>
  <si>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</si>
  <si>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</si>
  <si>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</si>
  <si>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</si>
  <si>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</si>
  <si>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</si>
  <si>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</si>
  <si>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</si>
  <si>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</si>
  <si>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</si>
  <si>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</si>
  <si>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</si>
  <si>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</si>
  <si>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</si>
  <si>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</si>
  <si>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</si>
  <si>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</si>
  <si>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</si>
  <si>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</si>
  <si>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</si>
  <si>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</si>
  <si>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</si>
  <si>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</si>
  <si>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</si>
  <si>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</si>
  <si>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</si>
  <si>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</si>
  <si>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</si>
  <si>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</si>
  <si>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</si>
  <si>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</si>
  <si>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</si>
  <si>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</si>
  <si>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</si>
  <si>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</si>
  <si>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</si>
  <si>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</si>
  <si>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</si>
  <si>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</si>
  <si>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</si>
  <si>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</si>
  <si>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</si>
  <si>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</si>
  <si>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</si>
  <si>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</si>
  <si>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</si>
  <si>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</si>
  <si>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</si>
  <si>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</si>
  <si>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</si>
  <si>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</si>
  <si>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</si>
  <si>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</si>
  <si>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</si>
  <si>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</si>
  <si>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</si>
  <si>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</si>
  <si>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</si>
  <si>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</si>
  <si>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</si>
  <si>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</si>
  <si>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</si>
  <si>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</si>
  <si>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</si>
  <si>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</si>
  <si>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</si>
  <si>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</si>
  <si>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MAOESIMON1@region1.mineduc.edu.gt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</si>
  <si>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</si>
  <si>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</si>
  <si>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</si>
  <si>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</si>
  <si>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</si>
  <si>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</si>
  <si>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</si>
  <si>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</si>
  <si>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</si>
  <si>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</si>
  <si>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</si>
  <si>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</si>
  <si>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</si>
  <si>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</si>
  <si>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</si>
  <si>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</si>
  <si>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</si>
  <si>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</si>
  <si>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</si>
  <si>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</si>
  <si>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</si>
  <si>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</si>
  <si>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</si>
  <si>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</si>
  <si>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</si>
  <si>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</si>
  <si>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</si>
  <si>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</si>
  <si>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</si>
  <si>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</si>
  <si>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</si>
  <si>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</si>
  <si>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</si>
  <si>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</si>
  <si>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</si>
  <si>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</si>
  <si>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</si>
  <si>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</si>
  <si>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</si>
  <si>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</si>
  <si>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</si>
  <si>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</si>
  <si>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</si>
  <si>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</si>
  <si>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</si>
  <si>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</si>
  <si>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</si>
  <si>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</si>
  <si>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</si>
  <si>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MAYBI PASCUALA VELASCO XAJIL</t>
  </si>
  <si>
    <t>EODP CASERÍO SAJCAU, ALDEA LAS ESCOBAS</t>
  </si>
  <si>
    <t>MAMPVELASCO1@region1.mineduc.edu.gt</t>
  </si>
  <si>
    <t>MARINA SIOMARA RUANO LÓPEZ</t>
  </si>
  <si>
    <t xml:space="preserve">EORM CASERIO SAJCAU, ALDEA LAS ESCOBAS </t>
  </si>
  <si>
    <t xml:space="preserve"> </t>
  </si>
  <si>
    <t>NOHEMÍ TZOC TACÉN</t>
  </si>
  <si>
    <t>MANTZOC1@region1.mineduc.edu.gt</t>
  </si>
  <si>
    <t>ANGELA FLORIDALMA DUARTE CACEROS</t>
  </si>
  <si>
    <t>MAAFDUARTE1@region1.mineduc.edu.gt</t>
  </si>
  <si>
    <t>MILDRED ALBERTINA CATÚ CAMEY</t>
  </si>
  <si>
    <t>MAMACATU1@region1.mineduc.edu.gt</t>
  </si>
  <si>
    <t>HECTOR AURELIO PATZÁN ELIAS</t>
  </si>
  <si>
    <t>EORM PARCELAMIENO EL CHOCOLATE, ALDEA LAS ESCOBAS</t>
  </si>
  <si>
    <t>MAHAPATZAN1@region1.mineduc.edu.gt</t>
  </si>
  <si>
    <t>CARLOS LEONEL ARMIRA HERNANDEZ</t>
  </si>
  <si>
    <t xml:space="preserve">EORM CASERIO LAS ESCOBITAS, ALDEA CHIJOCON </t>
  </si>
  <si>
    <t>MACLARMIRA1@region1.mineduc.edu.gt</t>
  </si>
  <si>
    <t>JOHANA LILÍ ESTRADA MEDINA</t>
  </si>
  <si>
    <t>EORM CASERIO MANZANALES, ALDEA LAS ESCOBAS.</t>
  </si>
  <si>
    <t>MAJLESTRADA1@region1.mineduc.edu.gt</t>
  </si>
  <si>
    <t>YESSENIA MARLENY GIRÓN QUEVEDO</t>
  </si>
  <si>
    <t>EORM CASSERIO LA CONCEPCIÓN, ALDEA LAS ESCOBAS.</t>
  </si>
  <si>
    <t>MAYMGIRON1@region1.mineduc.edu.gt</t>
  </si>
  <si>
    <t>ESTELA PICHIYÁ JOCÓN</t>
  </si>
  <si>
    <t>estela.pichiyajocondesartun@mineduc.edu.gt</t>
  </si>
  <si>
    <t>MARÍA ROSENDA ATZ YUCUTE</t>
  </si>
  <si>
    <t>EORM CASERIO EL BRASILAR, ALDEA LAS ESCOBAS.</t>
  </si>
  <si>
    <t>MAMRATZ2@region1.mineduc.edu.gt</t>
  </si>
  <si>
    <t>GONZALO NICANOR HERNÁNDEZ</t>
  </si>
  <si>
    <t xml:space="preserve">EORM CASERIO LOS ELIAS, ALDEA CHIJOCÓN </t>
  </si>
  <si>
    <t>MAGNHERNANDEZ1@region1.mineduc.edu.gt</t>
  </si>
  <si>
    <t>LUIS EBODIO ESTRADA CHOCOJ</t>
  </si>
  <si>
    <t xml:space="preserve">EORM CASERIO SAN ANTONIO, ALDEA CHOATALÚN </t>
  </si>
  <si>
    <t>MALEESTRADA5@region1.mineduc.edu.gt</t>
  </si>
  <si>
    <t>GLENDA NOHEMÍ PAREDES EN ALONZO DE DÍAS</t>
  </si>
  <si>
    <t>MAGNPAREDES1@region1.mineduc.edu.gt</t>
  </si>
  <si>
    <t>NANCI MARICELA GUERRA MARTÍN DE TÚN</t>
  </si>
  <si>
    <t>MANMGUERRA2@region1.mineduc.edu.gt</t>
  </si>
  <si>
    <t>MATEA PATRICIA BOCEL PIRIR</t>
  </si>
  <si>
    <t xml:space="preserve">EORM PARAJE VALLE DE ORO, ALDEA CHIJOCÓN </t>
  </si>
  <si>
    <t>MAMPBOCEL1@region1.mineduc.edu.gt</t>
  </si>
  <si>
    <t>DAVID ARTUTO SERRANO ESTRADA</t>
  </si>
  <si>
    <t>EORM CASERIO EL TESORO, ALDEA LAS ESCOBAS.</t>
  </si>
  <si>
    <t>MADASERRANO1@region1.mineduc.edu.gt</t>
  </si>
  <si>
    <t>ESPERANZA ROSENDA AVALOS ESCALANTE</t>
  </si>
  <si>
    <t xml:space="preserve">EODP ANEXA A EORM CASERIO LAS ILUSIONES, ALDEA LAS ESCOBAS </t>
  </si>
  <si>
    <t>MAERAVALOS1@region1.mineduc.edu.gt</t>
  </si>
  <si>
    <t xml:space="preserve">EORM CASERIO LAS ILUSIONES, ALDEA LAS ESCOBAS </t>
  </si>
  <si>
    <t>EDGAR ADONIAS OSUNA ESTRADA</t>
  </si>
  <si>
    <t>MAEAOSUNA1@region1.mineduc.edu.gt</t>
  </si>
  <si>
    <t>MARÍA BERNABELA ORIZABAL ESTRADA</t>
  </si>
  <si>
    <t>MAMBORIZABAL1@region1.mineduc.edu.gt</t>
  </si>
  <si>
    <t>BRAYAN MARDOQUEO SAMAYOA OLIVA</t>
  </si>
  <si>
    <t>MABMSAMAYOA1@region1.mineduc.edu.gt</t>
  </si>
  <si>
    <t>4815 3252</t>
  </si>
  <si>
    <t>JUAN GABRIEL SUTUJ TAY</t>
  </si>
  <si>
    <t>MAJGSUTUJ1@region1.mineduc.edu.gt</t>
  </si>
  <si>
    <t>MARÍA DE LOS ANGELES TUY ATZ</t>
  </si>
  <si>
    <t>EODP ANEXA A EORM , ALDEA SAN ANTONIO EL CORNEJO</t>
  </si>
  <si>
    <t>MAMDTUY1@region1.mineduc.edu.gt</t>
  </si>
  <si>
    <t>GLORIA VERONICA PAREDES HERNÁNDEZ</t>
  </si>
  <si>
    <t xml:space="preserve">EORM ALDEA SAN ANTONIO EL CORNEJO </t>
  </si>
  <si>
    <t>MAGVPAREDES1@region1.mineduc.edu.gt</t>
  </si>
  <si>
    <t>ANA LISSETH OCHOA CUEVAS</t>
  </si>
  <si>
    <t>MAALOCHOA2@region1.mineduc.edu.gt</t>
  </si>
  <si>
    <t>EVELYN MARLENY SAMAYOA OLIVA</t>
  </si>
  <si>
    <t>MAEMSAMAYOA2@region1.mineduc.edu.gt</t>
  </si>
  <si>
    <t>OLGA PATRICIA RIVERA RUANO</t>
  </si>
  <si>
    <t>MAOPRIVERA1@region1.mineduc.edu.gt</t>
  </si>
  <si>
    <t>GUILLERMO ELIAS AJBAL</t>
  </si>
  <si>
    <t xml:space="preserve">EORM ALDEA CHIPASTOR </t>
  </si>
  <si>
    <t>MAGELIAS1@region1.mineduc.edu.gt</t>
  </si>
  <si>
    <t xml:space="preserve">ALBA PATRICIA CAMEY TUY </t>
  </si>
  <si>
    <t>MAAPCAMEY1@region1.mineduc.edu.gt</t>
  </si>
  <si>
    <t>GUSTAVO ADOLFO COC CANÁ</t>
  </si>
  <si>
    <t>MAGACOC1@region1.mineduc.edu.gt</t>
  </si>
  <si>
    <t>MARÍA AMPARO RIVERA MARROQUÍN</t>
  </si>
  <si>
    <t>MAMARIVERA1@region1.mineduc.edu.gt</t>
  </si>
  <si>
    <t>VERÓNICA JACOBO ESQUIT</t>
  </si>
  <si>
    <t>MAVJACOBO1@region1.mineduc.edu.gt</t>
  </si>
  <si>
    <t>MAGDALENA ESPERANZA CUSANERO GARCÍA</t>
  </si>
  <si>
    <t>EODP ANEXA A EORM, CASERÍO PACOJ, ALDEA CHIJOCÓN</t>
  </si>
  <si>
    <t>CLAUDIA JUDITH ESTRADA ATZ</t>
  </si>
  <si>
    <t xml:space="preserve">EORM CASERIO PACOJ, ALDEA CHIJOCÓN </t>
  </si>
  <si>
    <t>MACJESTRADA3@region1.mineduc.edu.gt</t>
  </si>
  <si>
    <t>IRMA YOLANDA DIAZ SUTUJ</t>
  </si>
  <si>
    <t>MAIYDIAZ3@region1.mineduc.edu.gt</t>
  </si>
  <si>
    <t>ZITA ALFONSINA CAMEY TOJ</t>
  </si>
  <si>
    <t>MAZACAMEY1@region1.mineduc.edu.gt</t>
  </si>
  <si>
    <t>ANCER FRANCISCO BOR ESTRADA</t>
  </si>
  <si>
    <t>MAAFBOR1@region1.mineduc.edu.gt</t>
  </si>
  <si>
    <t>MARTA LUCIA NAVAS ARIZA</t>
  </si>
  <si>
    <t xml:space="preserve">EODP ANEXA A EORM, ALDEA LAS ESCOBAS </t>
  </si>
  <si>
    <t>MAMLNAVAS2@region1.mineduc.edu.gt</t>
  </si>
  <si>
    <t>ERIK NICOMEDES XAJIL ZAPÓN</t>
  </si>
  <si>
    <t xml:space="preserve">EORM ALDEA LAS ESCOBAS </t>
  </si>
  <si>
    <t>MAENXAJIL1@region1.mineduc.edu.gt</t>
  </si>
  <si>
    <t>ROSA GUILLERMINA LÓPEZ OSUNA</t>
  </si>
  <si>
    <t>MARGLOPEZ6@region1.mineduc.edu.gt</t>
  </si>
  <si>
    <t>ANGEL LEONEL GALVEZ HERRERA</t>
  </si>
  <si>
    <t>MAALGALVEZ1@region1.mineduc.edu.gt</t>
  </si>
  <si>
    <t>MARIO RANDOLFO MARTINEZ ESQUIT</t>
  </si>
  <si>
    <t>MAMRMARTINEZ5@region1.mineduc.edu.gt</t>
  </si>
  <si>
    <t>DARWIN GABRIEL ESTRADA OSUNA</t>
  </si>
  <si>
    <t>MADGESTRADA1@region1.mineduc.edu.gt</t>
  </si>
  <si>
    <t>ENNNAR ADOLFO LÓPEZ OSUNA</t>
  </si>
  <si>
    <t xml:space="preserve">EORM, CASERIO CAPULÍN, ALDEA LAS ESCOBAS </t>
  </si>
  <si>
    <t>MAEALOPEZ25@region1.mineduc.edu.gt</t>
  </si>
  <si>
    <t>BRENDA MAGALY QUEVEDO DE LEÓN</t>
  </si>
  <si>
    <t>EORM, ALDEA LA VEGA DE GODINEZ</t>
  </si>
  <si>
    <t>MABMQUEVEDO1@region1.mineduc.edu.gt</t>
  </si>
  <si>
    <t>LISBETH ROSARIO ROCA GALVEZ</t>
  </si>
  <si>
    <t>MALRROCA2@region1.mineduc.edu.gt</t>
  </si>
  <si>
    <t>3236- 8018</t>
  </si>
  <si>
    <t>GILBERTO XALIN LEÓN</t>
  </si>
  <si>
    <t xml:space="preserve">EORM, ALDEA CHIJOCÓN </t>
  </si>
  <si>
    <t>MAGXALIN1@region1.mineduc.edu.gt</t>
  </si>
  <si>
    <t>DAVID ORDÓN MACHÁN</t>
  </si>
  <si>
    <t xml:space="preserve">EORM CASERIO PANATZAN, ALDEA CHIJOCÓN </t>
  </si>
  <si>
    <t>MADORDON1@region1.mineduc.edu.gt</t>
  </si>
  <si>
    <t>GLORIA MARINA ESTRADA CAMEY</t>
  </si>
  <si>
    <t>MAGMESTRADA6@region1.mineduc.edu.gt</t>
  </si>
  <si>
    <t>AURA ELIZABETH HERNÁNDEZ ESTRADA</t>
  </si>
  <si>
    <t xml:space="preserve">EODP  ANEXA A EORM SANTOS RODRIGUEZ, ALDEA CHOATALÚN </t>
  </si>
  <si>
    <t>MAAEHERNANDEZ11@region1.mineduc.edu.gt</t>
  </si>
  <si>
    <t>AMALIA NOHEMI ARMIRA BOR</t>
  </si>
  <si>
    <t>MAANARMIRA1@region1.mineduc.edu.gt</t>
  </si>
  <si>
    <t>JORGE CASTRO ARMIRA</t>
  </si>
  <si>
    <t xml:space="preserve">EORM, SANTOS RODRÍGUEZ, ALDEA CHOTALÚN </t>
  </si>
  <si>
    <t>jcastro@mineduc. Gob.gt</t>
  </si>
  <si>
    <t>MARÍA ROSARIO CAMEY BERNARDINO</t>
  </si>
  <si>
    <t>MAMRCAMEY1@region1.mineduc.edu.gt</t>
  </si>
  <si>
    <t>ANGELICA MARÍA JUAREZ ALBUREZ</t>
  </si>
  <si>
    <t>MAAMJUAREZ4@region1.mineduc.edu.gt</t>
  </si>
  <si>
    <t>NORA GRACIELA ESTRADA VIELMAN</t>
  </si>
  <si>
    <t>MANGESTRADA1@region1.mineduc.edu.gt</t>
  </si>
  <si>
    <t>MARÍA JUANAN DÍAZ CUSANERO</t>
  </si>
  <si>
    <t>MAMJDIAZ3@region1.mineduc.edu.gt</t>
  </si>
  <si>
    <t>ANTONIETA TÚN CHITAY</t>
  </si>
  <si>
    <t>MAATUN3@region1.mineduc.edu.gt</t>
  </si>
  <si>
    <t>MARTA CELIA ALVAREZ MUTZUTZ</t>
  </si>
  <si>
    <t>MAMCALVAREZ4@region1.mineduc.edu.gt</t>
  </si>
  <si>
    <t>MIRIAM VERÓNOICA SUNUC TUCTUC</t>
  </si>
  <si>
    <t>MAMVSUNUC1@region1.mineduc.edu.gt</t>
  </si>
  <si>
    <t>DELIA YANETH SECAIDA ESCALANTE</t>
  </si>
  <si>
    <t>MADYSECAIDA1@region1.mineduc.edu.gt</t>
  </si>
  <si>
    <t>MARÍA ANGELA CAMEY GARCÍA</t>
  </si>
  <si>
    <t>MAMACAMEY4@region1.mineduc.edu.gt</t>
  </si>
  <si>
    <t>BERNARDA CAMEY TOJ</t>
  </si>
  <si>
    <t>MABCAMEY2@region1.mineduc.edu.gt</t>
  </si>
  <si>
    <t>KARINA DE LOS ANGELES GALVEZ</t>
  </si>
  <si>
    <t>MAKDGALVEZ1@region1.mineduc.edu.gt</t>
  </si>
  <si>
    <t>OLIVERIO HERNÁNDEZ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</si>
  <si>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</si>
  <si>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</si>
  <si>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</si>
  <si>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</si>
  <si>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</si>
  <si>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EVELIN YANETH CHOCOJ CAMEY</t>
  </si>
  <si>
    <t>MAEYCHOCOJ1@region1.mineduc.edu.gt</t>
  </si>
  <si>
    <t>BERTHA CARMELINA PIRIR ATZ</t>
  </si>
  <si>
    <t>bertha.carmelina.pirir.atz@mineduc.edu.gt</t>
  </si>
  <si>
    <t>MIRIAM VERÓNICA SUNUC TUCTUC</t>
  </si>
  <si>
    <t>CECILIA MARIVEL ESQUIT MARTÍN</t>
  </si>
  <si>
    <t>cesquit@mineduc.gob.gt</t>
  </si>
  <si>
    <t>MARLY FABIOLA CHUTA ARMIRA</t>
  </si>
  <si>
    <t>EODP ANEXA A EORM, CASERÍO SAN FRANCISCO, ALDEA CHOATALÚN</t>
  </si>
  <si>
    <t>MAMFCHUTA1@region1.mineduc.edu.gt</t>
  </si>
  <si>
    <t>JOSÉ ANGEL ATZ TOJ</t>
  </si>
  <si>
    <t>EORM, SAN FRANCISCO, ALDEA CHOATALÚN</t>
  </si>
  <si>
    <t>MAJAATZ1@region1.mineduc.edu.gt</t>
  </si>
  <si>
    <t>MARÍA FABIANA FRANCO ALONZO</t>
  </si>
  <si>
    <t>MAMFFRANCO1@region1.mineduc.edu.gt</t>
  </si>
  <si>
    <t>HILDA SELENY ESTRADA ATZ</t>
  </si>
  <si>
    <t>MAHSESTRADA1@region1.mineduc.edu.gt</t>
  </si>
  <si>
    <t>MARÍA REYES BOC PATZÁN</t>
  </si>
  <si>
    <t>MAMRBOC1@region1.mineduc.edu.gt</t>
  </si>
  <si>
    <t>BRENDA YANETH VIELMAN RAMOS</t>
  </si>
  <si>
    <t>MABYVIELMAN1@region1.mineduc.edu.gt</t>
  </si>
  <si>
    <t>MIRNA ESPERANZA BERNARDINO TOMÁS</t>
  </si>
  <si>
    <t>EORM, PARCELAMIENTO EL REFUGIO Y LA ROSA, ALDEA LAS ESCOBAS</t>
  </si>
  <si>
    <t>MAMEBERNARDINO1@region1.mineduc.edu.gt</t>
  </si>
  <si>
    <t>RITA CAROLINA HERNÁNDEZ CASTELLANOS</t>
  </si>
  <si>
    <t>MARCHERNANDEZ4@region1.mineduc.edu.gt</t>
  </si>
  <si>
    <t>ELIDA BEATRÍZ ARIZA GAMES</t>
  </si>
  <si>
    <t>MAEBARIZA1@region1.mineduc.edu.gt</t>
  </si>
  <si>
    <t xml:space="preserve">DEYSI ALEJANDRA LOPEZ CAMEY </t>
  </si>
  <si>
    <t>EODP ANEXA A EORM, CASERÍO LA PLAZUELA, ALDEA LAS ESCOBAS</t>
  </si>
  <si>
    <t>MADALOPEZ7@region1.mineduc.edu.gt</t>
  </si>
  <si>
    <t>LIDIA ETELVINA CAR CHITAY</t>
  </si>
  <si>
    <t>EORM CASERIO LA PLAZUELA, ALDEA LAS ESCOBAS.</t>
  </si>
  <si>
    <t>MALECAR1@region1.mineduc.edu.gt</t>
  </si>
  <si>
    <t>GLORIA ANGÉLICA RUANO ESTRADA</t>
  </si>
  <si>
    <t>MAGARUANO2@region1.mineduc.edu.gt</t>
  </si>
  <si>
    <t>MARDOQUEO CAMEY LOZANO</t>
  </si>
  <si>
    <t>MAMCAMEY1@region1.mineduc.edu.gt</t>
  </si>
  <si>
    <t>MARÍA ELISA ANTONIA CAMEY TOHÓN</t>
  </si>
  <si>
    <t>MAMECAMEY2@region1.mineduc.edu.gt</t>
  </si>
  <si>
    <t>PEDRO MIGUEL LÓPEZ XIL</t>
  </si>
  <si>
    <t>MAPMLOPEZ3@region1.mineduc.edu.gt</t>
  </si>
  <si>
    <t>ERICK MANOLO ALBURÉZ VIELMAN</t>
  </si>
  <si>
    <t>MAEMALBUREZ1@region1.mineduc.edu.gt</t>
  </si>
  <si>
    <t>BRENDA DEL PILAR CAMEY</t>
  </si>
  <si>
    <t>EODP ANEXA EORM, CASERÍO SAN MIGUEL, ALDEA CHOATALÚN</t>
  </si>
  <si>
    <t>MABDCAMEY1@region1.mineduc.edu.gt</t>
  </si>
  <si>
    <t>5722 0164</t>
  </si>
  <si>
    <t>APOLINARIO COY SUTUJ</t>
  </si>
  <si>
    <t xml:space="preserve">EORM CASERIO SAN MIGUEL, ALDEA CHOATALÚN </t>
  </si>
  <si>
    <t>MAACOY13@region1.mineduc.edu.gt</t>
  </si>
  <si>
    <t>EDVIN YOBANY VIELMAN ESTRADA</t>
  </si>
  <si>
    <t>eyvielman@mineduc.gob.gt</t>
  </si>
  <si>
    <t>MAEYVIELMAN1@region1.mineduc.edu.gt</t>
  </si>
  <si>
    <t>VICTORIA EVERILDA TUY HERNÁNDEZ</t>
  </si>
  <si>
    <t>MAVETUY1@region1.mineduc.edu.gt</t>
  </si>
  <si>
    <t>LIRIA CASTRO ARMIRA</t>
  </si>
  <si>
    <t>MALCASTRO2@region1.mineduc.edu.gt</t>
  </si>
  <si>
    <t>5389 5603</t>
  </si>
  <si>
    <t>HILDA FLORIDALMA CAMEY Y CAMEY</t>
  </si>
  <si>
    <t>MAHFCAMEYY1@region1.mineduc.edu.gt</t>
  </si>
  <si>
    <t>RUTH NOHEMI LÓPEZ ORTÍZ</t>
  </si>
  <si>
    <t>MARNLOPEZ11@region1.mineduc.edu.gt</t>
  </si>
  <si>
    <t>PEDRO CALAN CHONAY</t>
  </si>
  <si>
    <t>MAPCALAN1@region1.mineduc.edu.gt</t>
  </si>
  <si>
    <t>JOSÉ FRANCISCO CHITAY CAMEY</t>
  </si>
  <si>
    <t>EORM CASERIO SANTA TERESA, ALDEA CHOATALÚN</t>
  </si>
  <si>
    <t>MAJFCHITAY1@region1.mineduc.edu.gt</t>
  </si>
  <si>
    <t>MARÍA LOURDES ARMIRA BOR</t>
  </si>
  <si>
    <t>MAMLARMIRA3@region1.mineduc.edu.gt</t>
  </si>
  <si>
    <t>JUAN CARLOS ÓRDON MACHÁN</t>
  </si>
  <si>
    <t>MAJCORDON1@region1.mineduc.edu.gt</t>
  </si>
  <si>
    <t>SILVIA MARISOL CHAJÓN MARTIN</t>
  </si>
  <si>
    <t>INEB TELESECUNDARIA, CASERÍO LA PLAZUELA, ALDEA LAS ESCOBAS.</t>
  </si>
  <si>
    <t xml:space="preserve">MARÍA BELIA GUERRA DE GONZALES </t>
  </si>
  <si>
    <t xml:space="preserve">BRENDA MARIELA ESTRADA ROSALES DE PEREZ </t>
  </si>
  <si>
    <t>INEB TELESECUNDARIA, ALDEA LAS ESCOBAS.</t>
  </si>
  <si>
    <t>GELDA RUTILIA OSUNA ESTRADA</t>
  </si>
  <si>
    <t xml:space="preserve">ANA VICTORIA CHAJON MARTÍN </t>
  </si>
  <si>
    <t>JOSÉ RIGOBERTO PÉREZ COJÓN</t>
  </si>
  <si>
    <t>INEB TELESECUNDARIA, ALDEA CHOATALUN</t>
  </si>
  <si>
    <t>4775 8838</t>
  </si>
  <si>
    <t>SILVIA MARILENA ESTRADA OSPITAL</t>
  </si>
  <si>
    <t>5046 7603</t>
  </si>
  <si>
    <t>LIZBETH CESIBELY HERRERA URIZAR</t>
  </si>
  <si>
    <t>4085 1841</t>
  </si>
  <si>
    <t xml:space="preserve">ERNESTO CASTRO RODRÍGUEZ </t>
  </si>
  <si>
    <t>NUFED 145, CASERÍO CHIPASTOR</t>
  </si>
  <si>
    <t>MAECASTRO1@region1.mineduc.edu.gt</t>
  </si>
  <si>
    <t>LUIS MIGUEL YAX TUCUBAL</t>
  </si>
  <si>
    <t>CEMUCAF</t>
  </si>
  <si>
    <t>luis.yaxtucubal@mineduc.edu.gt</t>
  </si>
  <si>
    <t>ANA FLORENCIA OXLAJ CASTRO</t>
  </si>
  <si>
    <t>ana.oxlajcastro@mineduc.edu.gt</t>
  </si>
  <si>
    <t xml:space="preserve">HERMELINDA ATZ CALÍ </t>
  </si>
  <si>
    <t xml:space="preserve">CEMUCAF </t>
  </si>
  <si>
    <t>hermelinda.atzcali@mineduc.edu.gt</t>
  </si>
  <si>
    <t>ODILIA MÉNDEZ OJ DE GÓMEZ</t>
  </si>
  <si>
    <t>odiliamendezoj@gmail.com</t>
  </si>
  <si>
    <t>TEOFILO EPIFANIO HERNÁNDEZ PABLO</t>
  </si>
  <si>
    <t xml:space="preserve">teofilo.hernandezpablo@mineduc.edu.gt </t>
  </si>
  <si>
    <t>KARINA AZUCENA DUARTE HERNÁNDEZ.</t>
  </si>
  <si>
    <t>karina.duartehernandez@mineduc.edu.gt</t>
  </si>
  <si>
    <t>MARTA OFELIA TOMÁS ESTRADA</t>
  </si>
  <si>
    <t xml:space="preserve">marta.tomasestrada@mineduc.edu.gt </t>
  </si>
  <si>
    <t>HEVELIN VICTORIA MIJANGOS CHEX</t>
  </si>
  <si>
    <t>hevelin.mijangoschex@mineduc.edu.gt</t>
  </si>
  <si>
    <t>FILOMENA TZIRIN COJTI</t>
  </si>
  <si>
    <t>PEAC</t>
  </si>
  <si>
    <t>filomena.tzirin_@hotmail.com</t>
  </si>
  <si>
    <t>PEDRO CHUTÁ ORDÓÑEZ</t>
  </si>
  <si>
    <t>pedro.chutaordonez@mineduc.edu.gt</t>
  </si>
  <si>
    <t>MARIO DAVID BERNARDINO BAC</t>
  </si>
  <si>
    <t>mario.bernardinobac@mineduc.edu.gt</t>
  </si>
  <si>
    <t>ERIKA TERESA CULAJAY PUMAY</t>
  </si>
  <si>
    <t>erika.culajaypumayarmira@mineduc.educ.gt</t>
  </si>
  <si>
    <t>LÍLIAN YESSENIA CHÁVEZ CATÚ DE SAJCABÚN</t>
  </si>
  <si>
    <t>PRONEA</t>
  </si>
  <si>
    <t>lchavez@mineduc.gob.gt</t>
  </si>
  <si>
    <t>LUCIA AMANDA PELICÓ LÓPEZ DE TUCUBAL</t>
  </si>
  <si>
    <t>lpelico@mineduc.gob.gt</t>
  </si>
  <si>
    <t>HAYLEN NATALY GALVEZ ELIAS DE MOREIRA</t>
  </si>
  <si>
    <t>EODP RAMONA GIL JORNADA MATUTINA</t>
  </si>
  <si>
    <t>MAHNGALVEZ1@region1.mineduc.edu.gt</t>
  </si>
  <si>
    <t>ANA VICTORIA XICAY CHANG DE OVALLE</t>
  </si>
  <si>
    <t>MAAVXICAY1@region1.mineduc.edu.gt</t>
  </si>
  <si>
    <t>MAYRA LORENA RODRIGUEZ AVILA</t>
  </si>
  <si>
    <t>MAMLRODRIGUEZ7@region1.mineduc.edu.gt</t>
  </si>
  <si>
    <t>HEIDY AZUCENA DE LA CRUZ JUAREZ</t>
  </si>
  <si>
    <t>MAHADELACRUZ1@region1.mineduc.edu.gt</t>
  </si>
  <si>
    <t>CLAUDIA CAROLINA SERRANO MOYA DE ECHEVERRÍA</t>
  </si>
  <si>
    <t>MACCSERRANO1@region1.mineduc.edu.gt</t>
  </si>
  <si>
    <t>ROSA AMALIA CANOX SIMAJ DE LUCAS</t>
  </si>
  <si>
    <t>MARACANOX1@region1.mineduc.edu.gt</t>
  </si>
  <si>
    <t xml:space="preserve">SILVIA VERÓNICA ROCA MEDINA </t>
  </si>
  <si>
    <t>MASVROCA1@region1.mineduc.edu.gt</t>
  </si>
  <si>
    <t>OLIMPIA AZUCENA CAR CAMEY</t>
  </si>
  <si>
    <t>MAOACAR2@region1.mineduc.edu.gt</t>
  </si>
  <si>
    <t>JOEL ANTONIO MULUL SACRAPAL</t>
  </si>
  <si>
    <t>MAJAMULUL1@region1.mineduc.edu.gt</t>
  </si>
  <si>
    <t>IRMA DEMETRIA MORALES XICAY DE LARA</t>
  </si>
  <si>
    <t>irma.demetria.morales.xicay.lara.@mineduc.edu.gt</t>
  </si>
  <si>
    <t>LIDIA DINORAH SALAZAR DE LEÓN</t>
  </si>
  <si>
    <t>MALDSALAZAR1@region1.mineduc.edu.gt</t>
  </si>
  <si>
    <t xml:space="preserve">ANA PATRICIA GARCIA CIFUENTES </t>
  </si>
  <si>
    <t>EODP RAMONA GIL JV</t>
  </si>
  <si>
    <t>ana.patricia.garcia.cifuentes.carcuz@mineduc.edu.gt</t>
  </si>
  <si>
    <t>PATRICIA LORENA GARCÁ COLOP</t>
  </si>
  <si>
    <t>MAPLGARCIA1@region1.mineduc.edu.gt</t>
  </si>
  <si>
    <t>MARÍA ROSALBA OVALLE CARCUZ DE MAXÍA</t>
  </si>
  <si>
    <t>MAMROVALLE2@region1.mineduc.edu.gt</t>
  </si>
  <si>
    <t>JENNIFER RAQUEL POSADAS PÉREZ</t>
  </si>
  <si>
    <t>MAJRPOSADAS1@region1.mineduc.edu.gt</t>
  </si>
  <si>
    <t>ODETH SARAHÍ CHAVEZ BUCH</t>
  </si>
  <si>
    <t>MAOSCHAVEZ1@region1.mineduc.edu.gt</t>
  </si>
  <si>
    <t>LIDIA NOEMI CHAJÓN ARENAS</t>
  </si>
  <si>
    <t>MALNCHAJON2@region1.mineduc.edu.gt</t>
  </si>
  <si>
    <t>MIREYA PAOLA GONZÁLEZ SIGUENZA DE HIGUEROS</t>
  </si>
  <si>
    <t>MAMPGONZALEZ4@region1.mineduc.edu.gt</t>
  </si>
  <si>
    <t>MARTA YESSENIA LEIVA MARROQUÍN DE GARRIDO</t>
  </si>
  <si>
    <t>MAMYLEIVA1@region1.mineduc.edu.gt</t>
  </si>
  <si>
    <t>EVELYN YOLANDA CURRUCHICH QUEX DE TAGUAL</t>
  </si>
  <si>
    <t>MAEYCURRUCHICH1@region1.mineduc.edu.gt</t>
  </si>
  <si>
    <t>SANDRA UPÚN YOS DE CHACÓN</t>
  </si>
  <si>
    <t>MASUPUN1@region1.mineduc.edu.gt</t>
  </si>
  <si>
    <t xml:space="preserve">CARLOS AUGUSTO HERNÁNDEZ ARGUETA </t>
  </si>
  <si>
    <t>MACAHERNANDEZ16@region1.mineduc.edu.gt</t>
  </si>
  <si>
    <t>DULCE MARÍA CHOC LÓPEZ DE GRAMAJO</t>
  </si>
  <si>
    <t xml:space="preserve"> EOUM DE EDUC. ESP. "CIU.DE ESCUDOS"</t>
  </si>
  <si>
    <t>dulce.maria.cho.lopezgramajo@mineduc.edu.gt</t>
  </si>
  <si>
    <t>MARÍA AZUCENA YOC CHAMALÉ</t>
  </si>
  <si>
    <t>E.O.U.M CANTÓN LA CRUZ JM</t>
  </si>
  <si>
    <t>mamayoc3@region1mineduc.gt</t>
  </si>
  <si>
    <t>4776 6290</t>
  </si>
  <si>
    <t>LILIANA CONSUELO MARTÍNEZ CALAZAN</t>
  </si>
  <si>
    <t>liliana.consuelo.martinez.calazan.chocon@mineduc.edu.gt</t>
  </si>
  <si>
    <t>5263 8605</t>
  </si>
  <si>
    <t>WENDY KARINA SIRIN SUY</t>
  </si>
  <si>
    <t>MAWKSIRIN1@region1.mineduc.edu.gt</t>
  </si>
  <si>
    <t>5443 1247</t>
  </si>
  <si>
    <t xml:space="preserve">MARCOS ANTONIO YOOL SIS </t>
  </si>
  <si>
    <t>5890 9535</t>
  </si>
  <si>
    <t>ANA LILA MONTÚFAR SANTIS</t>
  </si>
  <si>
    <t>MAALMONTUFAR2@region1.mineduc.edu.gt</t>
  </si>
  <si>
    <t>4520 9798</t>
  </si>
  <si>
    <t>BIANCA ROSMERI TUBAC CHAJÓN</t>
  </si>
  <si>
    <t>MABRTUBAC1@region1.mineduc.edu.gt</t>
  </si>
  <si>
    <t>5869 5884</t>
  </si>
  <si>
    <t>MARÍA ROSAURA OTZOY CATÚ</t>
  </si>
  <si>
    <t>MAMROTZOY1@region1.mineduc.edu.gt</t>
  </si>
  <si>
    <t>5462 8647</t>
  </si>
  <si>
    <t>SANDRA BANESSA ECHEVERRÍA DE LEÓN</t>
  </si>
  <si>
    <t>MASBECHEVERRIA1@region1.mineduc.edu.gt</t>
  </si>
  <si>
    <t>3404 4350</t>
  </si>
  <si>
    <t>RUBIA ALICIA MARROQUIN RAMIREZ</t>
  </si>
  <si>
    <t>MARAMARROQUIN3@region1.mineduc.edu.gt</t>
  </si>
  <si>
    <t>5903 3465</t>
  </si>
  <si>
    <t xml:space="preserve">DAMARIS YESENIA MONTUFAR RUIZ </t>
  </si>
  <si>
    <t>MADYMONTUFAR1@region1.mineduc.edu.gt</t>
  </si>
  <si>
    <t>4403 5402</t>
  </si>
  <si>
    <t>NORA ELIZABETH CAMEY ARMIRA</t>
  </si>
  <si>
    <t>MANECAMEY1@region1.mineduc.edu.gt</t>
  </si>
  <si>
    <t>5411 9475</t>
  </si>
  <si>
    <t>ANA MARÍA CHIQUITÓ IXTAMALIC</t>
  </si>
  <si>
    <t>MAAMCHIQUITO1@region1.mineduc.edu.gt</t>
  </si>
  <si>
    <t>5564 3193</t>
  </si>
  <si>
    <t>FRANCISCO SANTIAGO ORDÓN ESTRADA</t>
  </si>
  <si>
    <t>MAFSORDON1@region1.mineduc.edu.gt</t>
  </si>
  <si>
    <t>5301 2861</t>
  </si>
  <si>
    <t>BERTHA ALICIA ABAJ TAXTÚN DE TZIRÍN</t>
  </si>
  <si>
    <t>EOUM CANTÓN LA CRUZ JORNADA VESPERTINA</t>
  </si>
  <si>
    <t>MABAABAJ1@region1.mineduc.edu.gt</t>
  </si>
  <si>
    <t>RONY ESTUARDO BOROR GARCÍA</t>
  </si>
  <si>
    <t>MAREBOROR1@region1.mineduc.edu.gt</t>
  </si>
  <si>
    <t>ERIKA MARICELA SUNUN ABAJ</t>
  </si>
  <si>
    <t>MAEMSUNUC1@region1.mineduc.edu.gt</t>
  </si>
  <si>
    <t>GRICELDA OLIVIA ELÍAS PÉREZ</t>
  </si>
  <si>
    <t>MAGOELIAS1@region1.mineduc.edu.gt</t>
  </si>
  <si>
    <t>BERTA ALESSANDRA AGUIRRE POPOL</t>
  </si>
  <si>
    <t>MABAAGUIRRE1@region1.mineduc.edu.gt</t>
  </si>
  <si>
    <t>MARGARITA REYNA RODRÍGUEZ LÓPEZ</t>
  </si>
  <si>
    <t>MAMRRODRIGUEZ2@region1.mineduc.edu.gt</t>
  </si>
  <si>
    <t>JORGE LEÓN BORRAYO MULUL</t>
  </si>
  <si>
    <t>MAJLBORRAYO1@region1.mineduc.edu.gt</t>
  </si>
  <si>
    <t>AURA AZUCENA MORALES</t>
  </si>
  <si>
    <t>MAAAMORALES11@region1.mineduc.edu.gt</t>
  </si>
  <si>
    <t>MAYRA LUCRECIA GONZALEZ LÓPEZ DE GÓMEZ</t>
  </si>
  <si>
    <t>MAMLGONZALEZ14@region1.mineduc.edu.gt</t>
  </si>
  <si>
    <t>JUAN JOSÉ SAPUT MARTÍNEZ</t>
  </si>
  <si>
    <t>MAJJSAPUT1@region1.mineduc.edu.gt</t>
  </si>
  <si>
    <t>ALEX GEOVANY VASQUEZ RUANO</t>
  </si>
  <si>
    <t>MAAGVASQUEZ2@region1.mineduc.edu.gt</t>
  </si>
  <si>
    <t xml:space="preserve">JACQUELINE PAOLA ORTIZ MENDOZA </t>
  </si>
  <si>
    <t>MAJPORTIZ2@region1.mineduc.edu.gt</t>
  </si>
  <si>
    <t>LUCIO MANUEL TUY RAXTÚN</t>
  </si>
  <si>
    <t>lucio.manuel.tuy.raxtun@mineduc.edu.gt</t>
  </si>
  <si>
    <t>VILMA ARACELY PATÁ CHOCOJAY DE LÓPEZ</t>
  </si>
  <si>
    <t>ESCUELA OFICIAL DE PÁRVULOS, SANTA CRUZ BALANYÁ</t>
  </si>
  <si>
    <t>vilma.patachocojaylopez@mineduc.edu.gt</t>
  </si>
  <si>
    <t>SORELY ELIZABETH ALEMÁN MORALES</t>
  </si>
  <si>
    <t>CEIN PAIN ALDEA CHIMAZAT SANTA CRUZ BALANYA</t>
  </si>
  <si>
    <t>MASEALEMAN1@region1.mineduc.edu.gt</t>
  </si>
  <si>
    <t>ELIDA MARLENI JIATZ PÉREZ</t>
  </si>
  <si>
    <t>MAEMJIATZ1@region1.mineduc.edu.gt</t>
  </si>
  <si>
    <t>EVA MARÍA DEL ROSARIO LUX MUX DE XICAY</t>
  </si>
  <si>
    <t xml:space="preserve">ESCUELA OFICIAL RURAL MIXTA, COLONIA EL MIRADOR, SANTA CRUZ BALANYÁ </t>
  </si>
  <si>
    <t>eva.maria.lux.mux.xicay@mineduc.edu.gt</t>
  </si>
  <si>
    <t xml:space="preserve">OLIMPIA YOHANA ESCOBAR CRISTAL </t>
  </si>
  <si>
    <t>olimpia.yohana.escobar.cristal@mineduc.edu.gt</t>
  </si>
  <si>
    <t xml:space="preserve">ALEXIS MARGARÉTT LUNA MORALES </t>
  </si>
  <si>
    <t>alexis.lunamorales@mineduc.edu.gt</t>
  </si>
  <si>
    <t xml:space="preserve">MARTHA ELIZABETH SALAZAR SIRIN </t>
  </si>
  <si>
    <t>martha.elizabeth.salazar.sirin@mineduc.edu.gt</t>
  </si>
  <si>
    <t xml:space="preserve">LUIS EVERARDO CHONAY SIRIN </t>
  </si>
  <si>
    <t>MALECHONAY1@region1.mineduc.edu.gt</t>
  </si>
  <si>
    <t>MARIA CECILIA CHONAY SIRIN</t>
  </si>
  <si>
    <t>maria.cecilia.chonay.sirin@mineduc.edu.gt</t>
  </si>
  <si>
    <t xml:space="preserve">MARVIN CATARINO RUSINCOY COROY </t>
  </si>
  <si>
    <t>marvin.catarino.rusincoy.coroy@mineduc.edu.gt</t>
  </si>
  <si>
    <t xml:space="preserve">BRENDA AMALIA PICHIYÁ RUYÁN </t>
  </si>
  <si>
    <t>MABAPICHIYA1@region1.mineduc.edu.gt</t>
  </si>
  <si>
    <t>ELSA MARINA JUÁREZ MARTÍN DE QUIC</t>
  </si>
  <si>
    <t>elsa.marina.juarez.martin.quic.mineduc.edu.gt</t>
  </si>
  <si>
    <t xml:space="preserve">AGUSTINA MANCILIA CUXIL CHONAY </t>
  </si>
  <si>
    <t>agustina.mancilia.cuxil.chonay@mineduc.edu.gt</t>
  </si>
  <si>
    <t xml:space="preserve">HILDA ESPERANZA PÉREZ PEREIRA DE SIRIN </t>
  </si>
  <si>
    <t>hilda.esperanza.perez.pereira.sirin@mineduc.edu.gt</t>
  </si>
  <si>
    <t xml:space="preserve">RUTH IMELDA MUX MARTÍN </t>
  </si>
  <si>
    <t>ruth.imelda.mux.martin@mineduc.edu.gt</t>
  </si>
  <si>
    <t>AURA MARINA JUÁREZ CHONAY</t>
  </si>
  <si>
    <t>aura.marina.juarez.chonay@mineduc.edu.gt</t>
  </si>
  <si>
    <t>JERÓNIMO JUÁREZ RUYÁN</t>
  </si>
  <si>
    <t>jeronimo.juarez.ruyan@mineduc.edu.gt</t>
  </si>
  <si>
    <t xml:space="preserve">ELBA MARINA PATÁ RAMÍREZ </t>
  </si>
  <si>
    <t>epatar@mineduc.gob.gt</t>
  </si>
  <si>
    <t>WALTER EBELINO CUTZAL ALONZO</t>
  </si>
  <si>
    <t>EORM CRISTÓBAL EDUARDO CABRERA RAMÍREZ SANTA CRUZ BALANYÁ</t>
  </si>
  <si>
    <t xml:space="preserve">walter.evelino.cutzal.alonzo@mineduc.edu.gt </t>
  </si>
  <si>
    <t>LILY MARILENY YAX CHAN TINIGUAR DE CUMES</t>
  </si>
  <si>
    <t>MALMYAX2@region1.mineduc.edu.gt</t>
  </si>
  <si>
    <t>JUANA FRANCISCA COY YOS DE AJÚ</t>
  </si>
  <si>
    <t>MAJFCOY1@region1.mineduc.edu.gt</t>
  </si>
  <si>
    <t>MARÍA HERMINIA MUX LÓPEZ</t>
  </si>
  <si>
    <t>MAMHMUX1@region1.mineduc.edu.gt</t>
  </si>
  <si>
    <t>MARÍA NOHEMÍ SEY RUYÁN</t>
  </si>
  <si>
    <t>MAMNSEY1@region1.mineduc.edu.gt</t>
  </si>
  <si>
    <t>ELÍAS SEY RUYÁN</t>
  </si>
  <si>
    <t>MAESEY1@region1.mineduc.edu.gt</t>
  </si>
  <si>
    <t>SILVIA LETICIA RAMÍREZ BARRIOS</t>
  </si>
  <si>
    <t>MASLRAMIREZ3@region1.mineduc.edu.gt</t>
  </si>
  <si>
    <t>VILMA ELIZABETH CRISTAL REYES DE LINDO</t>
  </si>
  <si>
    <t>vilma.elisabth.reyes@mined.udu.gt</t>
  </si>
  <si>
    <t>IRMA LETICIA CHONAY TARTÓN</t>
  </si>
  <si>
    <t xml:space="preserve">leticiachonay123@gmail.com </t>
  </si>
  <si>
    <t>RUTH NOHEMÍ LÓPEZ PATÁ DE COROY</t>
  </si>
  <si>
    <t>MARNLOPEZ10@region1.mineduc.edu.gt</t>
  </si>
  <si>
    <t>HILDA ESPERANZA TUYUC XOCOP DE TZUQUÉN</t>
  </si>
  <si>
    <t>MAHETUYUC1@region1.mineduc.edu.gt</t>
  </si>
  <si>
    <t>INGRID MAGALY CHALI CHOCOJAY</t>
  </si>
  <si>
    <t>MAIMCHALI1@region1.mineduc.edu.gt</t>
  </si>
  <si>
    <t>REYNA IZABEL PICHIYÁ JUÁREZ</t>
  </si>
  <si>
    <t>MARIPICHIYA1@region1.mineduc.edu.gt</t>
  </si>
  <si>
    <t>LIDIA ROSENDA SIRIN SALAZAR DE CHONAY</t>
  </si>
  <si>
    <t>MALRSIRIN1@region1.mineduc.edu.gt</t>
  </si>
  <si>
    <t>SANTIAGO JIMENEZ CALO</t>
  </si>
  <si>
    <t>WALTER MIGUEL LUNA SANTIZO</t>
  </si>
  <si>
    <t>EOUM "CARLOS EMILIO LEONARDO", SANTA CRUZ BALANYÁ</t>
  </si>
  <si>
    <t>wluna@mineduc.gob.gt</t>
  </si>
  <si>
    <t>ELVIA ETHELVINA GONZÁLEZ SOTZ</t>
  </si>
  <si>
    <t>MAEEGONZALEZ6@region1.mineduc.edu.gt</t>
  </si>
  <si>
    <t>SOFÍA HERNANDEZ SANIC</t>
  </si>
  <si>
    <t>MARTHA OFELIA GONZÁLEZ CHONAY</t>
  </si>
  <si>
    <t>MAMOGONZALEZ4@region1.mineduc.edu.gt</t>
  </si>
  <si>
    <t>IRMA YOLANDA JUÁREZ MARTÍN</t>
  </si>
  <si>
    <t>MAIYJUAREZ1@region1.mineduc.edu.gt</t>
  </si>
  <si>
    <t>MARÍA REINA ISABEL SIRÍN PATÁ</t>
  </si>
  <si>
    <t>MAMRSIRIN2@region1.mineduc.edu.gt</t>
  </si>
  <si>
    <t>NINETH EDELMIRA RUYÁN SALAZAR</t>
  </si>
  <si>
    <t>MANERUYAN1@region1.mineduc.edu.gt</t>
  </si>
  <si>
    <t>HEIDY ROSELIA TZUQUEN RAXJAL</t>
  </si>
  <si>
    <t>MAHRTZUQUEN1@region1.mineduc.edu.gt</t>
  </si>
  <si>
    <t>ANA MERCEDES SUT TOCORÁ</t>
  </si>
  <si>
    <t>MAAMSUT2@region1.mineduc.edu.gt</t>
  </si>
  <si>
    <t>ERICA DRUCILA GONZÁLEZ SOTZ</t>
  </si>
  <si>
    <t>MAEDGONZALEZ7@region1.mineduc.edu.gt</t>
  </si>
  <si>
    <t>SANTOS AMALIA ISABEL TICHOC RODRIGUEZ</t>
  </si>
  <si>
    <t>santos.tichocrodriguez@mineduc.edu.gt</t>
  </si>
  <si>
    <t>FRANCISCO TUZQUÉN AJÚ</t>
  </si>
  <si>
    <t>MAFTZUQUEN1@region1.mineduc.edu.gt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</si>
  <si>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</si>
  <si>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</si>
  <si>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</si>
  <si>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</si>
  <si>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</si>
  <si>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</si>
  <si>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MAYNOR ARNOLDO RUYÁN SALAZAR</t>
  </si>
  <si>
    <t>MAMARUYAN1@region1.mineduc.edu.gt</t>
  </si>
  <si>
    <t>DANY ABIMAEL JUAREZ RUYÁN</t>
  </si>
  <si>
    <t>MADAJUAREZ7@region1.mineduc.edu.gt</t>
  </si>
  <si>
    <t>ALVARO COROY SIRIN</t>
  </si>
  <si>
    <t>LIDIA MARITZA MUX CASIÁ</t>
  </si>
  <si>
    <t>EODP. ANEXA A EORM., CANTÓN EL ESFUERZO, ALDEA CHIMAZAT, SANTA CRUZ BALANYÁ</t>
  </si>
  <si>
    <t>lidia.maritza.mux.casia@mineduc.edu.gt</t>
  </si>
  <si>
    <t>TULIO ANIBAL CUTZAL ALONZO</t>
  </si>
  <si>
    <t>EORM., CANTÓN EL ESFUERZO, ALDEA CHIMAZAT, SANTA CRUZ BALANYÁ</t>
  </si>
  <si>
    <t>tulio.anibal.cutzal.alonzo@mineduc.edu.gt</t>
  </si>
  <si>
    <t>IRMA YOLANDA OTZOY CUTZAL DE CRISTAL</t>
  </si>
  <si>
    <t>irma.yolanda.otzoy.cutzal@mineduc.edu.gt</t>
  </si>
  <si>
    <t>ROSA MARINA MUJ BOCH</t>
  </si>
  <si>
    <t>rosa.mujboch@mineduc.edu.gt</t>
  </si>
  <si>
    <t>OBED NATANAHEL CASIÁ CHONAY</t>
  </si>
  <si>
    <t>obed.natanahel.casia.chonay@mineduc.edu.gt</t>
  </si>
  <si>
    <t>AMELIA HERLINDA JUÁREZ SEY DE LÓPEZ</t>
  </si>
  <si>
    <t>INEB EL MIRADOR SANTA CRUZ BALANYÁ</t>
  </si>
  <si>
    <t>amelia.juarezsey@mineduc.edu.gt</t>
  </si>
  <si>
    <t>DAMARIS BERENICE GONZÁLEZ ALONZO</t>
  </si>
  <si>
    <t>damaris.gonzalez alonzo@mineduc.edu.gt</t>
  </si>
  <si>
    <t>AURA ELIZABETH COROY CASIÁ DE PICHIYÁ</t>
  </si>
  <si>
    <t>aura.coroycasia@mineduc.edu.gt</t>
  </si>
  <si>
    <t>GLORIA AZUCENA GONZÁLEZ DE BOCAJ</t>
  </si>
  <si>
    <t>gloria.gonzalezbocaj@mineduc.edu.gt</t>
  </si>
  <si>
    <t>CESAR ARMANDO TETZAGUIC SIRIN</t>
  </si>
  <si>
    <t>EORM CASERÍO CHUIXILÓN, SANTA CRUZ BALANYÁ</t>
  </si>
  <si>
    <t>MACATETZAGUIC1@region1.mineduc.edu.gt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</si>
  <si>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</si>
  <si>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</si>
  <si>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</si>
  <si>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</si>
  <si>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MARÍA SANTOS TICHOC CUMES</t>
  </si>
  <si>
    <t>MAMSTICHOC1@region1.mineduc.edu.gt</t>
  </si>
  <si>
    <t>WENDY KARINA CALÍ BAL</t>
  </si>
  <si>
    <t>EODP Anexa a EORM, CASERÍO CHUIXILÓN, SANTA CRUZ BALANYÁ</t>
  </si>
  <si>
    <t>MAWKCALI1@region1.mineduc.edu.gt</t>
  </si>
  <si>
    <t>TRÁNSITO ARNULFO PEROBAL SAMÓL</t>
  </si>
  <si>
    <t>MATAPEROBAL1@region1.mineduc.edu.gt</t>
  </si>
  <si>
    <t>EDGAR LEONEL OTZOY CUTZAL</t>
  </si>
  <si>
    <t>INED "CARLOS EMILIO LEONARDO", SANTA CRUZ BALANYÁ</t>
  </si>
  <si>
    <t>edgar.otzoycutzal@mineduc.edu.gt</t>
  </si>
  <si>
    <t>GLENDA XIOMARA TAGUAL MACHÁN DE MEZA</t>
  </si>
  <si>
    <t>glenda.tagualmachanmeza@mineduc.edu.gt</t>
  </si>
  <si>
    <t>MILTON ALVARO CANEL SALAZAR</t>
  </si>
  <si>
    <t>milton.canelsalazar@mineduc.edu.gt</t>
  </si>
  <si>
    <t>DAVID MARIO ALFONSO COROXÓN JURACÁN</t>
  </si>
  <si>
    <t>david.coroxonjuracan@mineduc.edu.gt</t>
  </si>
  <si>
    <t>CRISTINA NICOLAS SIRIN</t>
  </si>
  <si>
    <t>cristina.nicolasirin@mineduc.edu.gt</t>
  </si>
  <si>
    <t>PRISCILA GONZÁLEZ MARTIN DE JUÁREZ</t>
  </si>
  <si>
    <t>priscila.gonzalezmartinjuarez@mineduc.edu.gt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</si>
  <si>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</si>
  <si>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</si>
  <si>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</si>
  <si>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</si>
  <si>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</si>
  <si>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</si>
  <si>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</si>
  <si>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</si>
  <si>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</si>
  <si>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</si>
  <si>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</si>
  <si>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</si>
  <si>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</si>
  <si>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</si>
  <si>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</si>
  <si>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</si>
  <si>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</si>
  <si>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</si>
  <si>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</si>
  <si>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</si>
  <si>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</si>
  <si>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</si>
  <si>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</si>
  <si>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</si>
  <si>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</si>
  <si>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</si>
  <si>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</si>
  <si>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</si>
  <si>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</si>
  <si>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</si>
  <si>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</si>
  <si>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</si>
  <si>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</si>
  <si>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</si>
  <si>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</si>
  <si>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</si>
  <si>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</si>
  <si>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</si>
  <si>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</si>
  <si>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</si>
  <si>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</si>
  <si>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</si>
  <si>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</si>
  <si>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</si>
  <si>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</si>
  <si>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</si>
  <si>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</si>
  <si>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</si>
  <si>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</si>
  <si>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</si>
  <si>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</si>
  <si>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</si>
  <si>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</si>
  <si>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</si>
  <si>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</si>
  <si>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</si>
  <si>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</si>
  <si>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</si>
  <si>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</si>
  <si>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</si>
  <si>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</si>
  <si>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</si>
  <si>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</si>
  <si>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</si>
  <si>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</si>
  <si>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</si>
  <si>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</si>
  <si>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</si>
  <si>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</si>
  <si>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</si>
  <si>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</si>
  <si>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</si>
  <si>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</si>
  <si>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MARÍA ISABEL ARGUETA CAR</t>
  </si>
  <si>
    <t>MAMIARGUETA3@region1.mineduc.edu.gt</t>
  </si>
  <si>
    <t>GERVER ESEQUÍAZ ATZ BALAN</t>
  </si>
  <si>
    <t>MAGEATZ1@region1.mineduc.edu.gt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</si>
  <si>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</si>
  <si>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</si>
  <si>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</si>
  <si>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</si>
  <si>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</si>
  <si>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</si>
  <si>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</si>
  <si>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</si>
  <si>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</si>
  <si>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</si>
  <si>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</si>
  <si>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</si>
  <si>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</si>
  <si>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</si>
  <si>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</si>
  <si>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</si>
  <si>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</si>
  <si>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</si>
  <si>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</si>
  <si>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</si>
  <si>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</si>
  <si>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</si>
  <si>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</si>
  <si>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</si>
  <si>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</si>
  <si>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</si>
  <si>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</si>
  <si>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</si>
  <si>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</si>
  <si>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</si>
  <si>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</si>
  <si>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</si>
  <si>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</si>
  <si>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</si>
  <si>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</si>
  <si>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</si>
  <si>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</si>
  <si>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</si>
  <si>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</si>
  <si>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</si>
  <si>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</si>
  <si>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</si>
  <si>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</si>
  <si>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</si>
  <si>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</si>
  <si>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</si>
  <si>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</si>
  <si>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</si>
  <si>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</si>
  <si>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</si>
  <si>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</si>
  <si>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</si>
  <si>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</si>
  <si>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</si>
  <si>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</si>
  <si>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</si>
  <si>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</si>
  <si>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</si>
  <si>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</si>
  <si>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</si>
  <si>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</si>
  <si>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</si>
  <si>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</si>
  <si>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</si>
  <si>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</si>
  <si>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</si>
  <si>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</si>
  <si>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ROBERTO ORDÓN MACHÁN</t>
  </si>
  <si>
    <t>MARORDON1@region1.mineduc.edu.gt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</si>
  <si>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</si>
  <si>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</si>
  <si>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</si>
  <si>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</si>
  <si>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</si>
  <si>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</si>
  <si>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</si>
  <si>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</si>
  <si>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</si>
  <si>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</si>
  <si>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</si>
  <si>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</si>
  <si>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</si>
  <si>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</si>
  <si>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</si>
  <si>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</si>
  <si>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</si>
  <si>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</si>
  <si>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</si>
  <si>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</si>
  <si>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</si>
  <si>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</si>
  <si>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</si>
  <si>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</si>
  <si>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</si>
  <si>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</si>
  <si>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</si>
  <si>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</si>
  <si>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</si>
  <si>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</si>
  <si>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</si>
  <si>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</si>
  <si>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</si>
  <si>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</si>
  <si>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MARÍA ISABEL HERNÁNDEZ BOROR</t>
  </si>
  <si>
    <t>MAMIHERNANDEZ1@region1.mineduc.edu.gt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</si>
  <si>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</si>
  <si>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</si>
  <si>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</si>
  <si>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</si>
  <si>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</si>
  <si>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</si>
  <si>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</si>
  <si>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</si>
  <si>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</si>
  <si>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</si>
  <si>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</si>
  <si>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</si>
  <si>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</si>
  <si>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</si>
  <si>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</si>
  <si>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</si>
  <si>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</si>
  <si>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</si>
  <si>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</si>
  <si>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</si>
  <si>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</si>
  <si>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</si>
  <si>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</si>
  <si>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</si>
  <si>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</si>
  <si>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</si>
  <si>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</si>
  <si>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</si>
  <si>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</si>
  <si>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</si>
  <si>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</si>
  <si>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</si>
  <si>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</si>
  <si>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</si>
  <si>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</si>
  <si>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</si>
  <si>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</si>
  <si>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</si>
  <si>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</si>
  <si>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</si>
  <si>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</si>
  <si>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</si>
  <si>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</si>
  <si>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</si>
  <si>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</si>
  <si>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</si>
  <si>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</si>
  <si>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</si>
  <si>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</si>
  <si>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</si>
  <si>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</si>
  <si>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</si>
  <si>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</si>
  <si>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</si>
  <si>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</si>
  <si>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</si>
  <si>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</si>
  <si>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</si>
  <si>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</si>
  <si>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</si>
  <si>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</si>
  <si>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</si>
  <si>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</si>
  <si>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</si>
  <si>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</si>
  <si>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</si>
  <si>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</si>
  <si>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</si>
  <si>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</si>
  <si>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</si>
  <si>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</si>
  <si>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</si>
  <si>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</si>
  <si>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</si>
  <si>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</si>
  <si>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</si>
  <si>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</si>
  <si>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</si>
  <si>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YESENIA CAROLINA MARLENE HERNÁNDEZ GONZÁLEZ</t>
  </si>
  <si>
    <t>MAYCHERNANDEZ1@region1.mineduc.edu.gt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</si>
  <si>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</si>
  <si>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</si>
  <si>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</si>
  <si>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</si>
  <si>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</si>
  <si>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</si>
  <si>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</si>
  <si>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</si>
  <si>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</si>
  <si>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</si>
  <si>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</si>
  <si>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</si>
  <si>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</si>
  <si>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</si>
  <si>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</si>
  <si>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</si>
  <si>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</si>
  <si>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>GRICELDA DE LA LUZ RUANO QUEVEDO</t>
  </si>
  <si>
    <t>EORM "IRMA RUBIDIA RUANO DE NAVAS" CASERÍO CHIGONZÁLEZ, ALDEA VARITUC, SAN MARTÍN JILOTEPEQUE</t>
  </si>
  <si>
    <t>MAGDRUANO2@region1.mineduc.edu.gt</t>
  </si>
  <si>
    <t xml:space="preserve">GABRIELA JUDITH GUERRA HERNÁNDEZ DE MARROQUÍN 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</si>
  <si>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</si>
  <si>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</si>
  <si>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</si>
  <si>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</si>
  <si>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</si>
  <si>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</si>
  <si>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</si>
  <si>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</si>
  <si>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</si>
  <si>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</si>
  <si>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</si>
  <si>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</si>
  <si>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</si>
  <si>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</si>
  <si>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</si>
  <si>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</si>
  <si>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</si>
  <si>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</si>
  <si>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</si>
  <si>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</si>
  <si>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</si>
  <si>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</si>
  <si>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</si>
  <si>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</si>
  <si>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</si>
  <si>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</si>
  <si>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</si>
  <si>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</si>
  <si>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</si>
  <si>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</si>
  <si>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</si>
  <si>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</si>
  <si>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</si>
  <si>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</si>
  <si>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</si>
  <si>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</si>
  <si>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</si>
  <si>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</si>
  <si>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</si>
  <si>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</si>
  <si>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</si>
  <si>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</si>
  <si>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</si>
  <si>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</si>
  <si>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</si>
  <si>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</si>
  <si>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</si>
  <si>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ROSA ELIZABETH ESTRADA MORALES</t>
  </si>
  <si>
    <t>EORM "FIDEL ATZ POPOL" ALDEA XEJUYÚ, SAN MARTÍN JILOTEPEQUE</t>
  </si>
  <si>
    <t>MAREESTRADA5@region1.mineduc.edu.gt</t>
  </si>
  <si>
    <t>BLANCA ELIZABETH RODRIGUEZ DE PÉREZ</t>
  </si>
  <si>
    <t>MABERODRIGUEZ3@region1.mineduc.edu.gt</t>
  </si>
  <si>
    <t xml:space="preserve">GLORIA LILIANA CHAJON MARTÍN DE CHOCOJ </t>
  </si>
  <si>
    <t>MAGLCHAJON1@region1.mineduc.edu.gt</t>
  </si>
  <si>
    <t xml:space="preserve">CATALINA ESPERANZA LUCH LUCH </t>
  </si>
  <si>
    <t>MACELUCH1@region1.mineduc.edu.gt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</si>
  <si>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</si>
  <si>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</si>
  <si>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</si>
  <si>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</si>
  <si>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</si>
  <si>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</si>
  <si>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</si>
  <si>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</si>
  <si>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</si>
  <si>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</si>
  <si>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</si>
  <si>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</si>
  <si>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</si>
  <si>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</si>
  <si>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</si>
  <si>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</si>
  <si>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</si>
  <si>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</si>
  <si>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</si>
  <si>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</si>
  <si>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</si>
  <si>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</si>
  <si>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</si>
  <si>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</si>
  <si>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</si>
  <si>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</si>
  <si>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</si>
  <si>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</si>
  <si>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</si>
  <si>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</si>
  <si>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</si>
  <si>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</si>
  <si>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</si>
  <si>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</si>
  <si>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</si>
  <si>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</si>
  <si>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</si>
  <si>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</si>
  <si>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</si>
  <si>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</si>
  <si>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</si>
  <si>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</si>
  <si>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</si>
  <si>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</si>
  <si>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</si>
  <si>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</si>
  <si>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</si>
  <si>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</si>
  <si>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</si>
  <si>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</si>
  <si>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</si>
  <si>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</si>
  <si>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</si>
  <si>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</si>
  <si>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</si>
  <si>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</si>
  <si>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</si>
  <si>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</si>
  <si>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</si>
  <si>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</si>
  <si>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</si>
  <si>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</si>
  <si>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</si>
  <si>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</si>
  <si>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</si>
  <si>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</si>
  <si>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</si>
  <si>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</si>
  <si>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</si>
  <si>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</si>
  <si>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</si>
  <si>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</si>
  <si>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</si>
  <si>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</si>
  <si>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</si>
  <si>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</si>
  <si>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</si>
  <si>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</si>
  <si>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</si>
  <si>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</si>
  <si>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</si>
  <si>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>ISABEL ANTONIO TOBAR POPOL</t>
  </si>
  <si>
    <t>INEB "RAFAEL ALVAREZ OVALLE" CASERÍO PACHAY, ALDEA LAS LOMAS, SAN MARTÍN JILOTEPEQUE</t>
  </si>
  <si>
    <t>MAIATOBAR1@region1.mineduc.edu.gt</t>
  </si>
  <si>
    <t xml:space="preserve">ROQUE SAMUEL HERNÁNDEZ TOMÁS </t>
  </si>
  <si>
    <t>MARSHERNANDEZ1@region1.mineduc.edu.gt</t>
  </si>
  <si>
    <t>ENMA VIOLETA CURRUCHICH BALAN</t>
  </si>
  <si>
    <t>MAEVCURRUCHICH1@region1.mineduc.edu.gt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</si>
  <si>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</si>
  <si>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</si>
  <si>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</si>
  <si>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</si>
  <si>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</si>
  <si>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</si>
  <si>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</si>
  <si>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OLGA MARINA ESTRADA SUTUJ DE MUCHUCH</t>
  </si>
  <si>
    <t>DORA OLIMPIA SIQUIN LOPEZ DE CANA</t>
  </si>
  <si>
    <t>JORGE BALTAZAR NAVAS GÁLVEZ</t>
  </si>
  <si>
    <t>INEB TELESECUNDARIA ESTANCIA DE LA VIRGEN,SAN MARTIN JILOTEPEQUE</t>
  </si>
  <si>
    <t>jorge.navasgalvez@mineduc.edu.gt</t>
  </si>
  <si>
    <t xml:space="preserve">        5171 7709</t>
  </si>
  <si>
    <t>LORENA HERNÁNDEZ CUMAR</t>
  </si>
  <si>
    <t>CELESTE ANAVELCID ESTRADA GIRÓN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</si>
  <si>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</si>
  <si>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</si>
  <si>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</si>
  <si>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</si>
  <si>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</si>
  <si>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</si>
  <si>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</si>
  <si>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</si>
  <si>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</si>
  <si>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</si>
  <si>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</si>
  <si>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</si>
  <si>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</si>
  <si>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DALIA NOHEMÍ CAMEY TOJ DE CUMATZIL</t>
  </si>
  <si>
    <t>EODP CASERÍO EL SAUCE, ALDEA XEJUYÚ</t>
  </si>
  <si>
    <t>MADNCAMEY1@region1.mineduc.edu.gt</t>
  </si>
  <si>
    <t>4690-2596</t>
  </si>
  <si>
    <t>BRENDA PATRICIA VELÁSQUEZ BAL DE TOMAS</t>
  </si>
  <si>
    <t>EODP CASERÍO CHI-ARMIRA, ALDEA XEJUYU</t>
  </si>
  <si>
    <t>MABPVELASQUEZ1@region1.mineduc.edu.gt</t>
  </si>
  <si>
    <t>4840 6727</t>
  </si>
  <si>
    <t>CAYETANA ANGELICA LUCH LUCH</t>
  </si>
  <si>
    <t>MACALUCH1@region1.mineduc.edu.gt</t>
  </si>
  <si>
    <t>5529 3260</t>
  </si>
  <si>
    <t>FLORIDALMA HERNÁNDEZ CAMEY DE LÓPEZ</t>
  </si>
  <si>
    <t xml:space="preserve">CENTRO DE EDUCACIÓN INTEGRAL PAIN </t>
  </si>
  <si>
    <t>MAFHERNANDEZ9@region1.mineduc.edu.gt</t>
  </si>
  <si>
    <t>KARLA YOHANA URIZAR CHAVALÁN DE BALAN</t>
  </si>
  <si>
    <t>EORM CASERÍO CHIRRAMINES, ALDEA ESTANCIA DE SAN MARTÍN</t>
  </si>
  <si>
    <t>MAKYURIZAR1@region1.mineduc.edu.gt</t>
  </si>
  <si>
    <t>5529 7144</t>
  </si>
  <si>
    <t xml:space="preserve">MARÍA TEODORA CULAJAY LUCH DE GARCÍA </t>
  </si>
  <si>
    <t>EORM CASERÍO CUNCURUN, ALDEA ESTANCIA DE SAN MARTÍN</t>
  </si>
  <si>
    <t>MAMTCULAJAY1@region1.mineduc.edu.gt</t>
  </si>
  <si>
    <t>5350 1424</t>
  </si>
  <si>
    <t xml:space="preserve">ROSA BEATRÍZ TAY BALAN </t>
  </si>
  <si>
    <t>EORM CASERÍO RÍO BLANCO, ALDEA QUIMAL</t>
  </si>
  <si>
    <t>MARBTAY1@region1.mineduc.edu.gt</t>
  </si>
  <si>
    <t>MAYRA LORENA BERNARDINO AGUILAR</t>
  </si>
  <si>
    <t>MAMLBERNARDINO1@region1.mineduc.edu.gt</t>
  </si>
  <si>
    <t>EDVIN YOVANNI CULAJAY HERNÁNDEZ</t>
  </si>
  <si>
    <t>MAEYCULAJAY1@region1.mineduc.edu.gt</t>
  </si>
  <si>
    <t>JOSÉ MANUEL HERNANDEZ CULAJAY</t>
  </si>
  <si>
    <t>EORM PARAJE CHIRRAMOS ALDEA PATZAJ</t>
  </si>
  <si>
    <t>MAJMHERNANDEZ7@region1.mineduc.edu.gt</t>
  </si>
  <si>
    <t>LUCILO MORALES TOBAR</t>
  </si>
  <si>
    <t>EORM CASERÍO LLANO GRANDE, ALDEA ESTANCIA DE SAN MARTÍN</t>
  </si>
  <si>
    <t>MALMORALES6@region1.mineduc.edu.gt</t>
  </si>
  <si>
    <t>5206 5533</t>
  </si>
  <si>
    <t>JUAN FRANCISCO ALBERTO ZAMORA BAJXAC</t>
  </si>
  <si>
    <t>EORM CASERÍO EL DURAZNO</t>
  </si>
  <si>
    <t>MAJFZAMORA1@region1.mineduc.edu.gt</t>
  </si>
  <si>
    <t>CESAR ARMANDO MUTZUTZ ATZ</t>
  </si>
  <si>
    <t>EORM CASERÍO EL SAUCE ALDEA XEJUYÚ, SAN MARTÍN JILOTEPEQUE</t>
  </si>
  <si>
    <t>MACAMUTZUTZ2@region1.mineduc.edu.gt</t>
  </si>
  <si>
    <t>5319-2392</t>
  </si>
  <si>
    <t xml:space="preserve">MARÍA PAULINA DÍAZ CALAN DE HERNÁNDEZ </t>
  </si>
  <si>
    <t>MAMPDIAZ1@region1.mineduc.edu.gt</t>
  </si>
  <si>
    <t>5358-5795</t>
  </si>
  <si>
    <t>MARÍA ROSARIO CHOCOJ BERNARDINO</t>
  </si>
  <si>
    <t>EOUPN "JULIA ORDOÑEZ"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</si>
  <si>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</si>
  <si>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</si>
  <si>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</si>
  <si>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</si>
  <si>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</si>
  <si>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</si>
  <si>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</si>
  <si>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 DE MÉNDEZ</t>
  </si>
  <si>
    <t>MAMAGALVEZ7@region1.mineduc.edu.gt</t>
  </si>
  <si>
    <t>TELMA YOLANDA LOPEZ ROCA DE LARA</t>
  </si>
  <si>
    <t>MATYLOPEZ2@region1.mineduc.edu.gt</t>
  </si>
  <si>
    <t>EDI AMILKAR MENDEZ ALBUREZ</t>
  </si>
  <si>
    <t>MAEAMENDEZ2@region1.mineduc.edu.gt</t>
  </si>
  <si>
    <t>MARÍA ODILIA CAMEY CAR DE CAMEY</t>
  </si>
  <si>
    <t>MAMCAMEY2@region1.mineduc.edu.gt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</si>
  <si>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</si>
  <si>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</si>
  <si>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</si>
  <si>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</si>
  <si>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</si>
  <si>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</si>
  <si>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</si>
  <si>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</si>
  <si>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</si>
  <si>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</si>
  <si>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 DE ALVAREZ</t>
  </si>
  <si>
    <t>MACBCAMEY1@region1.mineduc.edu.gt</t>
  </si>
  <si>
    <t>JOSÉ ANTONIO XAJIL ZAPÓN</t>
  </si>
  <si>
    <t>MAJAXAJIL2@region1.mineduc.edu.gt</t>
  </si>
  <si>
    <t>IRMA YOLANDA CASTRO ABC</t>
  </si>
  <si>
    <t>MAIYCASTRO2@region1.mineduc.edu.gt</t>
  </si>
  <si>
    <t>OSCAR DANILO DE LA CRUZ FUENTES</t>
  </si>
  <si>
    <t>MAODDELACRUZ1@region1.mineduc.edu.gt</t>
  </si>
  <si>
    <t>FLAVIO ESTRADA</t>
  </si>
  <si>
    <t>MARÍA BASILIA CALAN PICHIYA DE TOMÁS</t>
  </si>
  <si>
    <t>EORM CASERIO EL TALPETATE, ALDEA ESTANCIA DE SAN MARTÍN.</t>
  </si>
  <si>
    <t>MAMBCALAN1@region1.mineduc.edu.gt</t>
  </si>
  <si>
    <t>CARLOS ARMIRA ELÍAS</t>
  </si>
  <si>
    <t>MACARMIRA1@region1.mineduc.edu.gt</t>
  </si>
  <si>
    <t>EDGAR RAÚL GARCIA CAMEY</t>
  </si>
  <si>
    <t>MAERGARCIA20@region1.mineduc.edu.gt</t>
  </si>
  <si>
    <t xml:space="preserve">MARILÍN  GERALDINA MARROQUÍN HIGUEROS </t>
  </si>
  <si>
    <t>EODP ANEXA A  EORM ALDEA QUIMAL</t>
  </si>
  <si>
    <t>MAMGMARROQUIN3@region1.mineduc.edu.gt</t>
  </si>
  <si>
    <t xml:space="preserve">MIRIAM LUCRECIA ARMIRA CULAJAY </t>
  </si>
  <si>
    <t>EORM ALDEA QUIMAL</t>
  </si>
  <si>
    <t>MAMLARMIRA2@region1.mineduc.edu.gt</t>
  </si>
  <si>
    <t>AMANDA JUDITH JEREZ COLOMA</t>
  </si>
  <si>
    <t>MAAJJEREZ1@region1.mineduc.edu.gt</t>
  </si>
  <si>
    <t>GUADALUPE DE JESUS BERNARDINO AGUILAR</t>
  </si>
  <si>
    <t>MAGDBERNARDINO1@region1.mineduc.edu.gt</t>
  </si>
  <si>
    <t>GUILLERMO ALEJANDRO COLOMA ESTRADA</t>
  </si>
  <si>
    <t>MAGACOLOMA1@region1.mineduc.edu.gt</t>
  </si>
  <si>
    <t>VALDEMAR ROCAEL CHAJCHAGUIN SARAVIA</t>
  </si>
  <si>
    <t>MAVRCHAJCHAGIN1@region1.mineduc.edu.gt</t>
  </si>
  <si>
    <t xml:space="preserve">MARÍA DE LOS ANGELES BATRES </t>
  </si>
  <si>
    <t>MAMDBATRES2@region1.mineduc.edu.gt</t>
  </si>
  <si>
    <t>FLOR DE MARIA ATZ</t>
  </si>
  <si>
    <t>MAFDATZ1@region1.mineduc.edu.gt</t>
  </si>
  <si>
    <t>BAYRÓN ANTONIO PEREZ ROJAS</t>
  </si>
  <si>
    <t>MABAPEREZ7@region1.mineduc.edu.gt</t>
  </si>
  <si>
    <t>5347 9566</t>
  </si>
  <si>
    <t>BLANCA ESTELA URIZAR AGUÍN DE TOMÁS</t>
  </si>
  <si>
    <t xml:space="preserve">EODP ANEXA A EORM CAS, SANTO DOMINGO </t>
  </si>
  <si>
    <t>MABEURIZAR1@region1.mineduc.edu.gt</t>
  </si>
  <si>
    <t>LILIAN ARACELY VIELMAN ELIAS</t>
  </si>
  <si>
    <t>EORM CAS. SANTO DOMINGO, ALDEA QUIMAL</t>
  </si>
  <si>
    <t>MALAVIELMAN1@region1.mineduc.edu.gt</t>
  </si>
  <si>
    <t>LUZ AMALIA COLOMA ALVAREZ</t>
  </si>
  <si>
    <t>MALACOLOMA1@region1.mineduc.edu.gt</t>
  </si>
  <si>
    <t>ROSA ELIZABETH XOCOY LOPEZ</t>
  </si>
  <si>
    <t>MAREXOCOY1@region1.mineduc.edu.gt</t>
  </si>
  <si>
    <t xml:space="preserve">MONICA INES ALBUREZ ROJAS DE XOCOY </t>
  </si>
  <si>
    <t>MAMIALBUREZ1@region1.mineduc.edu.gt</t>
  </si>
  <si>
    <t>DIMAS ATZ MEJÍA</t>
  </si>
  <si>
    <t>EORM, ALDEA ESTANCIA DE SAN MARTÍN.</t>
  </si>
  <si>
    <t>MADATZ1@region1.mineduc.edu.gt</t>
  </si>
  <si>
    <t>CARLOS DANILO ROCA RUÍZ</t>
  </si>
  <si>
    <t>MACDROCA1@region1.mineduc.edu.gt</t>
  </si>
  <si>
    <t>MARINA PINOL ATZ</t>
  </si>
  <si>
    <t>MAMPINOL1@region1.mineduc.edu.gt</t>
  </si>
  <si>
    <t>EDY AMILKAR MÉNDEZ GÁLVEZ</t>
  </si>
  <si>
    <t>MAEAMENDEZ6@region1.mineduc.edu.gt</t>
  </si>
  <si>
    <t>MARÍA ANTONIA TOMÁS CHONAY</t>
  </si>
  <si>
    <t>MAMATOMAS3@region1.mineduc.edu.gt</t>
  </si>
  <si>
    <t>MARÍA CARMELINA XOCOY LÓPEZ  DE VELASCO</t>
  </si>
  <si>
    <t>EORM CASERÍO ORATORIO</t>
  </si>
  <si>
    <t>MAMCXOCOY2@region1.mineduc.edu.gt</t>
  </si>
  <si>
    <t>ELISA LUCRECIA HERNÁNDEZ COROMINAL  DE LOPEZ</t>
  </si>
  <si>
    <t>MAELHERNANDEZ2@region1.mineduc.edu.gt</t>
  </si>
  <si>
    <t>MARÍA BERTHA LIDIA JUÁREZ CAR DE CALÁN</t>
  </si>
  <si>
    <t>MAMBJUAREZ2@region1.mineduc.edu.gt</t>
  </si>
  <si>
    <t xml:space="preserve">ABRAHAM CHOCOJ GUERRA </t>
  </si>
  <si>
    <t>MAACHOCOJ4@region1.mineduc.edu.gt</t>
  </si>
  <si>
    <t>LUIS ALBERTO ESTRADA VIELMAN</t>
  </si>
  <si>
    <t>EORM. FLORENCIO CHITAY NECH, CASERÍO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</si>
  <si>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</si>
  <si>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</si>
  <si>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</si>
  <si>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</si>
  <si>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MABEUS1@region1.mineduc.edu.gt</t>
  </si>
  <si>
    <t>CLARA LUZ BATZ HERNÁNDEZ DE XAJIL</t>
  </si>
  <si>
    <t>EORM "ANA ESTHELA PÉREZ HERNÁNDEZ", CASERÍO CHI-ARMIRA, ALDEA XEJUYU.</t>
  </si>
  <si>
    <t>MACLBATZ1@region1.mineduc.edu.gt</t>
  </si>
  <si>
    <t>SILVIA HERNÁNDEZ CUMAR DE RODRÍGUEZ</t>
  </si>
  <si>
    <t>MASHERNANDEZ12@region1.mineduc.edu.gt</t>
  </si>
  <si>
    <t>ROSA NOEMÍ IXCACÓ ARMIRA</t>
  </si>
  <si>
    <t>MARNIXCACO1@region1.mineduc.edu.gt</t>
  </si>
  <si>
    <t>RUTH MERCEDES ALVARADO ALBUREZ DE GÁLVEZ</t>
  </si>
  <si>
    <t>MARMALVARADO3@region1.mineduc.edu.gt</t>
  </si>
  <si>
    <t>MARÍA HILDEGARDIS MARTÍN ESQUIT</t>
  </si>
  <si>
    <t>MAMHMARTIN2@region1.mineduc.edu.gt</t>
  </si>
  <si>
    <t>ROSA MARÍA BATRES RUANO DE NAVAS</t>
  </si>
  <si>
    <t>MARMBATRES1@region1.mineduc.edu.gt</t>
  </si>
  <si>
    <t>CARLA NINETH BERNARDINO ESTRADA DE YAC</t>
  </si>
  <si>
    <t>MARÍA BEATRIZ VELASCO AGUIN</t>
  </si>
  <si>
    <t xml:space="preserve">EORM CASERÍO JOCOMACHAJ, ALDEA ESTANCIA DE SAN MARTÍN </t>
  </si>
  <si>
    <t>MAMBVELASCO1@region1.mineduc.edu.gt</t>
  </si>
  <si>
    <t xml:space="preserve">5365 9725 </t>
  </si>
  <si>
    <t>MARÍA HUBERTA ATZ SUNUC</t>
  </si>
  <si>
    <t>MAMHATZ1@region1.mineduc.edu.gt</t>
  </si>
  <si>
    <t>4649 3684</t>
  </si>
  <si>
    <t>EDGAR AUGUSTO MARROQUÍN RIVERA</t>
  </si>
  <si>
    <t>MAEAMARROQUIN1@region1.mineduc.edu.gt</t>
  </si>
  <si>
    <t>5740 3047</t>
  </si>
  <si>
    <t>GLORIA ELIZABETH ROCA RUIZ</t>
  </si>
  <si>
    <t>MAGEROCA1@region1.mineduc.edu.gt</t>
  </si>
  <si>
    <t>4623 0352</t>
  </si>
  <si>
    <t>MARINA INOCENCIA GARCÍA CAMEY</t>
  </si>
  <si>
    <t>MAMIGARCIA15@region1.mineduc.edu.gt</t>
  </si>
  <si>
    <t>3185 1419</t>
  </si>
  <si>
    <t>JOSÉ ANSELMO CHAVAJAY TZUNÚN</t>
  </si>
  <si>
    <t>EORM CASERÍO XETINAMIT, ALDEA ESTANCIA DE SAN MARTÍN</t>
  </si>
  <si>
    <t>MAJACHAVAJAY1@region1.mineduc.edu.gt</t>
  </si>
  <si>
    <t>5743 1517</t>
  </si>
  <si>
    <t>JAIME HERNÁNDEZ CULAJAY</t>
  </si>
  <si>
    <t>EORM CASERÍO LAS VENTURAS, ALDEA ESTANCIA DE SAN MARTIN</t>
  </si>
  <si>
    <t>MAJHERNANDEZ20@region1.mineduc.edu.gt</t>
  </si>
  <si>
    <t>4555 7894</t>
  </si>
  <si>
    <t>MARÍA MARTA OFELIA SUTUJ BALAN</t>
  </si>
  <si>
    <t>MAMMSUTUJ1@region1.mineduc.edu.gt</t>
  </si>
  <si>
    <t>ONECIMO CHUTÁ LÓPEZ</t>
  </si>
  <si>
    <t>MAOCHUTA1@region1.mineduc.edu.gt</t>
  </si>
  <si>
    <t xml:space="preserve">JUAN CARLOS GARCÍA CAMEY </t>
  </si>
  <si>
    <t xml:space="preserve">EORM CASERÍO CHONOXTE, ALDEA ESTANCIA DE SAN MARTÍN </t>
  </si>
  <si>
    <t>MAJCGARCIA7@region1.mineduc.edu.gt</t>
  </si>
  <si>
    <t xml:space="preserve">EDWIN EDUARDO ESTRADA CUMATZIL </t>
  </si>
  <si>
    <t>MAEEESTRADA1@region1.mineduc.edu.gt</t>
  </si>
  <si>
    <t xml:space="preserve">SILVIA VICTORIA BERNARDINO TUYUC </t>
  </si>
  <si>
    <t>MASVBERNARDINO1@region1.mineduc.edu.gt</t>
  </si>
  <si>
    <t>MIRIAM CRESENCIA XOCOY</t>
  </si>
  <si>
    <t xml:space="preserve">EORM CASERÍO  LLANO GRANDE, SECTOR II EL CEBOLLÍN, ALDEA ESTANCIA DE SAN MARTÍN </t>
  </si>
  <si>
    <t>MAMCXOCOY1@region1.mineduc.edu.gt</t>
  </si>
  <si>
    <t>MARÍA DE LA ASUNCIÓN SAMORA PERÉN DE LÓPEZ</t>
  </si>
  <si>
    <t>EORM CASERÍO LA MAJADA, ALDEA ESTANCIA DE SAN MARTÍN.</t>
  </si>
  <si>
    <t>MAMDSAMORA1@region1.mineduc.edu.gt</t>
  </si>
  <si>
    <t>3126-3455</t>
  </si>
  <si>
    <t xml:space="preserve">VERONICA PAULINA GARCIA </t>
  </si>
  <si>
    <t xml:space="preserve">E.O.R.M.CASERIO LAS CARRETAS </t>
  </si>
  <si>
    <t>MAVPGARCIA1@region1.mineduc.edu.gt</t>
  </si>
  <si>
    <t>WALTER ESTUDARDO MARTÍN CAR</t>
  </si>
  <si>
    <t>EORM.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</si>
  <si>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</si>
  <si>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</si>
  <si>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</si>
  <si>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</si>
  <si>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</si>
  <si>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LILIAN JANETTE GARCÍA LUNA</t>
  </si>
  <si>
    <t>E.O.R.M. CANTONAL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</si>
  <si>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</si>
  <si>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</si>
  <si>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</si>
  <si>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</si>
  <si>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</si>
  <si>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</si>
  <si>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</si>
  <si>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</si>
  <si>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</si>
  <si>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</si>
  <si>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</si>
  <si>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</si>
  <si>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</si>
  <si>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</si>
  <si>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</si>
  <si>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</si>
  <si>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</si>
  <si>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</si>
  <si>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</si>
  <si>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</si>
  <si>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</si>
  <si>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3060 8855</t>
  </si>
  <si>
    <t>GILDA MARINA CHACÓN ALVAREZ</t>
  </si>
  <si>
    <t>3182-9115</t>
  </si>
  <si>
    <t>EVELYN DALILA XOCOP SOTZ</t>
  </si>
  <si>
    <t>EOUM DE EDUCACICIÓN "PEM  JORGE ANTONIO NAVAS AVALOS"</t>
  </si>
  <si>
    <t>MAEDXOCOP1@region1.mineduc.edu.gt</t>
  </si>
  <si>
    <t>3509 3390</t>
  </si>
  <si>
    <t>TELMA CATALINA CALAN HERNÁNDEZ</t>
  </si>
  <si>
    <t>MATCCALAN1@region1.mineduc.edu.gt</t>
  </si>
  <si>
    <t>5789 3110</t>
  </si>
  <si>
    <t>ELMER OTTONIEL HERNÁNDEZ LARA</t>
  </si>
  <si>
    <t>MAEOHERNANDEZ1@region1.mineduc.edu.gt</t>
  </si>
  <si>
    <t>3001 1323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</si>
  <si>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</si>
  <si>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</si>
  <si>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</si>
  <si>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</si>
  <si>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</si>
  <si>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</si>
  <si>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</si>
  <si>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 CALAN ALOY</t>
  </si>
  <si>
    <t>INEB DE TELESECUNDARIA TIERRA COLORADA</t>
  </si>
  <si>
    <t>5726 6244</t>
  </si>
  <si>
    <t>SANTOS MARTIN BALAN VARGAS</t>
  </si>
  <si>
    <t>4903 4979</t>
  </si>
  <si>
    <t>FREDY GABINO RAMIREZ AREVALO</t>
  </si>
  <si>
    <t>3076 6862</t>
  </si>
  <si>
    <t>SANDRA NINETH LÓPEZ GUTIÉRREZ</t>
  </si>
  <si>
    <t>SUPERVISORA EDUATIVA DISTRITO NO. 04-01-21</t>
  </si>
  <si>
    <t>slopez@mineduc,gob.gt</t>
  </si>
  <si>
    <t>CAROL ESTER GUIX ABAC</t>
  </si>
  <si>
    <t>ESCUELA OFICIAL DE PÁRVULOS ALDEA SOCOBAL</t>
  </si>
  <si>
    <t>carol.ester.guix.abac@mineduc.edu.gt</t>
  </si>
  <si>
    <t>YISSEL IRACEMA ARENALES CORTEZ DE MENDOZA</t>
  </si>
  <si>
    <t>yissel.iracema.arenales.cortez.mendoza@mineduc.edu.gt</t>
  </si>
  <si>
    <t>LOIDA XIOMARA AJSIVINAC XICO</t>
  </si>
  <si>
    <t>loida.xiomara.ajsivinac.xico.villatoro@mineduc.edu.gt</t>
  </si>
  <si>
    <t>MARÍA LETICIA CAN HERNÁNDEZ DE COC</t>
  </si>
  <si>
    <t>EORM JM ALDEA SOCOBAL, CHIMALTENANGO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</si>
  <si>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</si>
  <si>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</si>
  <si>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</si>
  <si>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</si>
  <si>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</si>
  <si>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</si>
  <si>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</si>
  <si>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MIGUEL ARNUJLFO ABAJ CHOY</t>
  </si>
  <si>
    <t>MAMAABAJ2@region1.mineduc.edu.gt</t>
  </si>
  <si>
    <t>3132 9305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</si>
  <si>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</si>
  <si>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</si>
  <si>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</si>
  <si>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</si>
  <si>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</si>
  <si>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</si>
  <si>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</si>
  <si>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</si>
  <si>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</si>
  <si>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</si>
  <si>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</si>
  <si>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</si>
  <si>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</si>
  <si>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>SAMUEL SECAY SANUM</t>
  </si>
  <si>
    <t>MASSECAY1@region1.mineduc.edu.gt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</si>
  <si>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</si>
  <si>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</si>
  <si>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</si>
  <si>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</si>
  <si>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</si>
  <si>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sbamaca@mineduc.gob.gt</t>
  </si>
  <si>
    <t xml:space="preserve">MAGDA ESTHER HERNÁNDEZ CURRUCHICHE </t>
  </si>
  <si>
    <t>ESCUELA OFICIAL DE PARVULOS ANEXA A EORM SOCOBAL J V</t>
  </si>
  <si>
    <t>MAMEHERNANDEZ41@region1.mineduc.edu.gt</t>
  </si>
  <si>
    <t>LYNN NICTÉ AJSIVINAC PATÁ</t>
  </si>
  <si>
    <t>MALNAJSIVINAC1@region1.mineduc.edu.gt</t>
  </si>
  <si>
    <t>NATHALIE JOHANA LOARCA ELEL</t>
  </si>
  <si>
    <t>EORM JV ALDEA SOCOBAL</t>
  </si>
  <si>
    <t>MANJLOARCA2@region1.mineduc.edu.gt</t>
  </si>
  <si>
    <t>SILVIA PATRICIA ITZEP SIQUIN</t>
  </si>
  <si>
    <t>MASPITZEP1@region1.mineduc.edu.gt</t>
  </si>
  <si>
    <t>WINDNY BERENICE REYES JUAREZ</t>
  </si>
  <si>
    <t>MAWBREYES1@region1.mineduc.edu.gt</t>
  </si>
  <si>
    <t>MARÍA ADELA ABAJ TOL</t>
  </si>
  <si>
    <t>MAMAABAJ1@region1.mineduc.edu.gt</t>
  </si>
  <si>
    <t>VIVIAN SUCELY RODAS CORZO</t>
  </si>
  <si>
    <t>MAVSRODAS1@region1.mineduc.edu.gt</t>
  </si>
  <si>
    <t>CRISTOBALINA PÉREZ GÓMEZ</t>
  </si>
  <si>
    <t>MACPEREZ5@region1.mineduc.edu.gt</t>
  </si>
  <si>
    <t>MARÍA DEL CARMEN GIRÓN DUARTE</t>
  </si>
  <si>
    <t>MAMDGIRON3@region1.mineduc.edu.gt</t>
  </si>
  <si>
    <t>MÉLIDA MIRTALA ESCOBAR CANAHUÍ</t>
  </si>
  <si>
    <t>MAMMESCOBAR5@region1.mineduc.edu.gt</t>
  </si>
  <si>
    <t>CLEMENCIA SIR MARROQUIN</t>
  </si>
  <si>
    <t>MACSIR1@region1.mineduc.edu.gt</t>
  </si>
  <si>
    <t>FRANCISCO OSBERTO MORALES XICAY</t>
  </si>
  <si>
    <t>MAFOMORALES1@region1.mineduc.edu.gt</t>
  </si>
  <si>
    <t>AURA LETICIA VELASQUEZ TUBAC</t>
  </si>
  <si>
    <t>MAALVELASQUEZ2@region1.mineduc.edu.gt</t>
  </si>
  <si>
    <t>JUAN BERNABÉ MUTZUTZ ARMIRA</t>
  </si>
  <si>
    <t>MAJBMUTZUTZ1@region1.mineduc.edu.gt</t>
  </si>
  <si>
    <t>MARÍA ARELY HERRARTE BATZ</t>
  </si>
  <si>
    <t>MAMAHERRARTE1@region1.mineduc.edu.gt</t>
  </si>
  <si>
    <t>JUAN CARLOS CHIQUITÓ CÁN</t>
  </si>
  <si>
    <t>MAJCCHIQUITO1@region1.mineduc.edu.gt</t>
  </si>
  <si>
    <t>MARÍA AMELIAADRIANA CAMEY GUERRA</t>
  </si>
  <si>
    <t xml:space="preserve">ESCUELA OFICIAL URBANA MIXTA </t>
  </si>
  <si>
    <t>maria.amelia.camey.guerra@mineduc.edu.gt</t>
  </si>
  <si>
    <t>ENMA FLORIDALMA GARCÍA YOC DE HERNÁNDEZ</t>
  </si>
  <si>
    <t>enma.floridalma.garcia.yoc.hernandez@mineduc.educ.gt</t>
  </si>
  <si>
    <t xml:space="preserve">FELIX ANTONIO BATZIN TUYUC </t>
  </si>
  <si>
    <t>felix.antonio.batzin.tuyuc@mineduc.edu.gt</t>
  </si>
  <si>
    <t>GREGORIA ISABEL XICAY CHANG DE ELEL</t>
  </si>
  <si>
    <t>Gregoria.isabel. xicay.chang.elel@mineduc.edu. gt</t>
  </si>
  <si>
    <t>MARÍA ADELAIDA TUBAC CHAJÓN DE ARDÓN</t>
  </si>
  <si>
    <t>maría.adelaida.tubac.chajon.ardon@mineduc.edu.gt</t>
  </si>
  <si>
    <t>ELBIA ROSENDA LÓPEZ ALONZO DE CHÁVEZ</t>
  </si>
  <si>
    <t>elbia.rosenda.lopez.alonzo.chavez@mineduc.edu.gt</t>
  </si>
  <si>
    <t xml:space="preserve"> MÓNICA MARÍA DEL PILAR LÓPEZ PORRAS DE VÁSQUEZ</t>
  </si>
  <si>
    <t>monica.mariadelpilar.lopez.porras@mineduc.edu.gt</t>
  </si>
  <si>
    <t xml:space="preserve">CARLOS FRANCISCO RAFAEL MOLLINEDO CACEROS </t>
  </si>
  <si>
    <t>carlos.francisco.Mollinedo.Caceros@mineduc.edu.gt</t>
  </si>
  <si>
    <t xml:space="preserve">MARÍA ISABEL CHAY CÚMEZ DE JIMENEZ </t>
  </si>
  <si>
    <t>maría.isabel.chay.cumez@mineduc.edu.gt</t>
  </si>
  <si>
    <t xml:space="preserve">CARLOS HUMBERTO QUIÑONEZ MONTÚFAR </t>
  </si>
  <si>
    <t>carlos.humberto.quinonez.montufar@mineduc.edu.gt</t>
  </si>
  <si>
    <t xml:space="preserve">FELISA SELÉN MULUL </t>
  </si>
  <si>
    <t>felisa.selen.mulul@mineducedu.gt</t>
  </si>
  <si>
    <t>DELIA LILIANA CHIS ABAJ DE YOC</t>
  </si>
  <si>
    <t>delia.liliana.chis.yoc@mineduc.edu.gt</t>
  </si>
  <si>
    <t xml:space="preserve">TRANSITO GÓMEZ CHOPÉN </t>
  </si>
  <si>
    <t>transito.gomez.chopen@mineduc.edu.gt</t>
  </si>
  <si>
    <t>MARÍA ISABEL MATZIR MICULAX</t>
  </si>
  <si>
    <t>maria.isabel.matzir.miculax@mineduc.edu.gt</t>
  </si>
  <si>
    <t xml:space="preserve">JACQUELINE MARLENY PÉREZ VILLATORO </t>
  </si>
  <si>
    <t>jacqueline.marlenny.perez.villatoro@mineduc.edu.gt</t>
  </si>
  <si>
    <t>HILDA NOEMI SOLORZANO PÉREZ</t>
  </si>
  <si>
    <t>hilda.noemi.solorzano.perez.gomez@mineduc.edu.gt</t>
  </si>
  <si>
    <t>EVELYN FABIOLA ZAMORA GÓMEZ DE ENRIQUEZ</t>
  </si>
  <si>
    <t>evelyn.fabiola.zamora.gomez.enriquez@mineduc.edu.gt</t>
  </si>
  <si>
    <t>ADOLFO ENRIQUE MORALES MARTIN</t>
  </si>
  <si>
    <t>adolfo. enrique. morales. martin@mineduc.edu.gt</t>
  </si>
  <si>
    <t xml:space="preserve">EVELYN MAGDALY SAQUIL PAJARITO </t>
  </si>
  <si>
    <t>evelyn.magdaly.saquil.pajarito.@mineduc.edu.gt</t>
  </si>
  <si>
    <t xml:space="preserve">LESBIA ELIZABETH ZELADA ORTIZ </t>
  </si>
  <si>
    <t>zelada.ortiz@mineduc.edu.gt</t>
  </si>
  <si>
    <t xml:space="preserve">VILMA LORENA BOROR SAQUIL DE TELÓN </t>
  </si>
  <si>
    <t>vilma.lorena.boror.saquil.telon@mineduc.edu.gt</t>
  </si>
  <si>
    <t xml:space="preserve">ANA LETICIA AZURDIA SAQUIL </t>
  </si>
  <si>
    <t>ana.leticia.azurdia.ajquiy@mineduc.edu.gt</t>
  </si>
  <si>
    <t xml:space="preserve">BERTA ALICIA RODRÍGUEZ DE ALVARADO </t>
  </si>
  <si>
    <t>berta.alicia.rodriguez.alvarado@mineduc.edu.gt</t>
  </si>
  <si>
    <t xml:space="preserve">VILMA JANETH PÉREZ SUY </t>
  </si>
  <si>
    <t>vilma.janeth.perez.suy@mineduc.edu.gt</t>
  </si>
  <si>
    <t>MARÍA LUISA HERNÁNDEZ CHEREC</t>
  </si>
  <si>
    <t>maria.luisa.hernandez.cherec@mineduc.edu.gt</t>
  </si>
  <si>
    <t>ROSA VERÓNICA SIMAJ SAL DE RANGEL</t>
  </si>
  <si>
    <t>rosa.veronica.simaj.sal.@mineduc.edu.gt</t>
  </si>
  <si>
    <t xml:space="preserve">ADINIA LOREDANA SALPOR HERNÁNDEZ DE GUEVARA </t>
  </si>
  <si>
    <t>adinia.loredana.hernandez.salpor.guevara@mineduc.edu.gt</t>
  </si>
  <si>
    <t>LIGIA CARLOTA GODOY MOREIRA</t>
  </si>
  <si>
    <t>ligia.carlota.godoy.moreira@mineduc.educ.gt</t>
  </si>
  <si>
    <t xml:space="preserve">ELDA LUCÍA GÓMEZ OZAETA DE TOLEDO  </t>
  </si>
  <si>
    <t>elda.lucia.gomez.ozaeta.toledo@ mineduc.edu.gt</t>
  </si>
  <si>
    <t>MILDRED MARIELA ZULETA BATRES DE MARTIR</t>
  </si>
  <si>
    <t>mildred.zuletabatresmartir@mineduc.edu.gt</t>
  </si>
  <si>
    <t xml:space="preserve">IRIS ANABELLA CALDERÓN ORTIZ DE MIJANGOS </t>
  </si>
  <si>
    <t>iris.anavela.calderon.ortiz.mijangos@mineduc.edu.gt</t>
  </si>
  <si>
    <t>KARINA PATRICIA DE LEÓN  MONZÓN</t>
  </si>
  <si>
    <t>Karina.patricia.deleon.monzon@mineduc.edu.gt</t>
  </si>
  <si>
    <t xml:space="preserve">MAYRA ELIZABETH SAQUIL AVILA </t>
  </si>
  <si>
    <t>mayra.elizabeth.saquil.avila@mineduc.edu.gt</t>
  </si>
  <si>
    <t xml:space="preserve">JORGE ANDRÉS GAMEZ CORADO </t>
  </si>
  <si>
    <t>jorge.andres.gamez.corado@mineduc.edu.gt</t>
  </si>
  <si>
    <t xml:space="preserve">ISRAEL ILIEZAR LARIOS TUBAC </t>
  </si>
  <si>
    <t>Israel.iliezar.tagual.larios@mineduc.edu.gt</t>
  </si>
  <si>
    <t>MARCIA ELIZABETH CORTES BARRERA</t>
  </si>
  <si>
    <t>EOP ANEXA A EOUM JV, COL STA TERESITA,CHIMALTGO</t>
  </si>
  <si>
    <t>MAMECORTEZ6@region1.mineduc.edu.gt</t>
  </si>
  <si>
    <t>LESBIA KARINA CURUCHICH ICÚ</t>
  </si>
  <si>
    <t>MALKCURUCHICH1@region1.mineduc.edu.gt</t>
  </si>
  <si>
    <t>KELLYN JOCABED GIRÓN SALAZAR</t>
  </si>
  <si>
    <t>EOUM JV,COL STA TERESITA, CHIMALTENANGO</t>
  </si>
  <si>
    <t>MAKJGIRON1@region1.mineduc.edu.gt</t>
  </si>
  <si>
    <t>HEIDY LUZBINA DE LEÓN VIELMAN</t>
  </si>
  <si>
    <t>MAHLXOYON1@region1.mineduc.edu.gt</t>
  </si>
  <si>
    <t>NORMA LETICIA SUBUYUC HERNÁNDEZ</t>
  </si>
  <si>
    <t>MANLSUBUYUC1@region1.mineduc.edu.gt</t>
  </si>
  <si>
    <t>ELDA MERCEDES PAJARITO MACHIC</t>
  </si>
  <si>
    <t>MAEMPAJARITO1@region1.mineduc.edu.gt</t>
  </si>
  <si>
    <t>TIMOTEA ESTRADA BOROR</t>
  </si>
  <si>
    <t>MAMTYAC1@region1.mineduc.edu.gt</t>
  </si>
  <si>
    <t>MARTHA CLARETH HERNÁNDEZ XAJIL</t>
  </si>
  <si>
    <t>MAMCHERNANDEZ10@region1.mineduc.edu.gt</t>
  </si>
  <si>
    <t>MIGUEL ANGEL COC PAR</t>
  </si>
  <si>
    <t>MAMACOC3@region1.mineduc.edu.gt</t>
  </si>
  <si>
    <t>AMANDA JULIETA ALONZO SIQUINAJAY</t>
  </si>
  <si>
    <t>MAAJALONZO2@region1.mineduc.edu.gt</t>
  </si>
  <si>
    <t>NORMAN EDUARDO PINTO CELIS</t>
  </si>
  <si>
    <t>MANEPINTO1@region1.mineduc.edu.gt</t>
  </si>
  <si>
    <t>SILVIA CHICAS DE FLORES</t>
  </si>
  <si>
    <t>MASDCHICAS1@region1.mineduc.edu.gt</t>
  </si>
  <si>
    <t>GLENDY  IDANIA MIJANGOS FIGUEROA</t>
  </si>
  <si>
    <t>MAGIMIJANGOS1@region1.mineduc.edu.gt</t>
  </si>
  <si>
    <t>MARIA TRINIDAD YAC MULUL</t>
  </si>
  <si>
    <t>KELLY  ONELIA MORALES PAREDES</t>
  </si>
  <si>
    <t>MAKOMORALES1@region1.mineduc.edu.gt</t>
  </si>
  <si>
    <t>FLOR DE MARÍA VELA CÓRDOVA</t>
  </si>
  <si>
    <t>MAFDVELA1@region1.mineduc.edu.gt</t>
  </si>
  <si>
    <t>ELMA LETICIA PAJARITO MARTINEZ</t>
  </si>
  <si>
    <t>elma.leticia.pajarito.martinez.coroy@mineduc.edu.gt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</si>
  <si>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</si>
  <si>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</si>
  <si>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</si>
  <si>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</si>
  <si>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</si>
  <si>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</si>
  <si>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</t>
  </si>
  <si>
    <t>MALPCUJCUJ1@region1.mineduc.edu.gt</t>
  </si>
  <si>
    <t xml:space="preserve">SARAÍ MARGOTH MARROQUÍN MORALES </t>
  </si>
  <si>
    <t>MASMMARROQUIN6@region1.mineduc.edu.gt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</si>
  <si>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</si>
  <si>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</si>
  <si>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</si>
  <si>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</si>
  <si>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</si>
  <si>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</si>
  <si>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</si>
  <si>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</si>
  <si>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</si>
  <si>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</si>
  <si>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</si>
  <si>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</si>
  <si>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GILDA VERÓNICA SALANIC OJ</t>
  </si>
  <si>
    <t>ESCUELA OFICIAL DE PARVULOS ANEXA A EOUM  LAS VICTORIAS</t>
  </si>
  <si>
    <t>MAGVSALANIC1@region1.mineduc.edu.gt</t>
  </si>
  <si>
    <t>LINDSAY IVETH CELADA MACAL</t>
  </si>
  <si>
    <t>MALICELADA1@region1.mineduc.edu.gt</t>
  </si>
  <si>
    <t>JENNIFER ESPERANZA CUJCUJ LARIOS</t>
  </si>
  <si>
    <t>ESCUELA OFICIAL URBANA MIXTA "LAS VICTORIAS"</t>
  </si>
  <si>
    <t>MAJECUJCUJ1@region1.mineduc.edu.gt</t>
  </si>
  <si>
    <t>JOSÉ FELIPE GUERRA GALDÁMEZ</t>
  </si>
  <si>
    <t>MAJFGUERRA1@region1.mineduc.edu.gt</t>
  </si>
  <si>
    <t>MAYRA ARACELY CAPIR ESTRADA</t>
  </si>
  <si>
    <t>MAMACAPIR1@region1.mineduc.edu.gt</t>
  </si>
  <si>
    <t>CARMEN ELOISA SUBUYUC HERNÁNDEZ</t>
  </si>
  <si>
    <t>MACESUBUYUC1@region1.mineduc.edu.gt</t>
  </si>
  <si>
    <t>MIGUEL ANGEL SAPUT MARTINEZ</t>
  </si>
  <si>
    <t>ANA GERTRUDIS PINEDA CRUZ DE GÓMEZ</t>
  </si>
  <si>
    <t>MAAGPINEDA1@region1.mineduc.edu.gt</t>
  </si>
  <si>
    <t>CARLOS RODRIGO BATZIN TUBAC</t>
  </si>
  <si>
    <t>MACRBATZIN1@region1.mineduc.edu.gt</t>
  </si>
  <si>
    <t>GLEIDI MAGDALÍ MORALES OSUNA</t>
  </si>
  <si>
    <t>MAGMMORALES1@region1.mineduc.edu.gt</t>
  </si>
  <si>
    <t>ABRAHAM RIVAS</t>
  </si>
  <si>
    <t>INEB TELESECUNDARIA, ALDEA SOCOBAL</t>
  </si>
  <si>
    <t>abrahamrivas1027@yahoo.es</t>
  </si>
  <si>
    <t>VILMA DE JESÚS ARGUETA VÁSQUEZ</t>
  </si>
  <si>
    <t>vilmarguetavasquez@mineduc.edu,gt.</t>
  </si>
  <si>
    <t>OLGA MARIELA ALONZO IQUI´TÉ</t>
  </si>
  <si>
    <t>olgalonzo29@gmail.com</t>
  </si>
  <si>
    <t>SONIA ELIZABETH MARCIAL GONZALEZ</t>
  </si>
  <si>
    <t>ESCUELA OFICIAL URBANA MIXTA CANTONAL, ZARAGOZA</t>
  </si>
  <si>
    <t xml:space="preserve">sonia.elizabeth.marcial.gonzales@mineduc.edu.gt </t>
  </si>
  <si>
    <t>5944 8579</t>
  </si>
  <si>
    <t xml:space="preserve">FLOR MARÍA GIRÓN CIENFUEGOS </t>
  </si>
  <si>
    <t>ESCUELA OFICIAL DE PÁRVULOS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</si>
  <si>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</si>
  <si>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</si>
  <si>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</si>
  <si>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</si>
  <si>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</si>
  <si>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</si>
  <si>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</si>
  <si>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</si>
  <si>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</si>
  <si>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</si>
  <si>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</si>
  <si>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</si>
  <si>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</si>
  <si>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</si>
  <si>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</si>
  <si>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</si>
  <si>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</si>
  <si>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</si>
  <si>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</si>
  <si>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>SANDRA BEATRIZ PEREN OTZOY</t>
  </si>
  <si>
    <t>INEB DE TELESECUNDARIA RINCON GRANDE, ZARAGOZA</t>
  </si>
  <si>
    <t>MARIA BERNARDINA ARANA SANTOS DE ARGUETA</t>
  </si>
  <si>
    <t>SANDRA ELIZABETH MARROQUIN GUZMAN</t>
  </si>
  <si>
    <t>PEDRO DE JESÚS RUANO MARROQUIN</t>
  </si>
  <si>
    <t>INSTITUTO NACIONAL DE EDUCACIÓN DIVERSIFICADA PILAR DE VALORES Y CONOCIMIENTOS"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</si>
  <si>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</si>
  <si>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</si>
  <si>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</si>
  <si>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</si>
  <si>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</si>
  <si>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</si>
  <si>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</si>
  <si>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</si>
  <si>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</si>
  <si>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NANCY KARINA REYES GOMEZ</t>
  </si>
  <si>
    <t>E.O.P. ANEXA EORM ALDEA LAS LOMAS,ZARAGOZA</t>
  </si>
  <si>
    <t>nancy.karina.reyes.gomez@mineduc.edu.gt</t>
  </si>
  <si>
    <t>5493-0438</t>
  </si>
  <si>
    <t>ELENA GUADALUPE PEREZ RAMIREZ</t>
  </si>
  <si>
    <t xml:space="preserve">EORM ALDEA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</si>
  <si>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</si>
  <si>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</si>
  <si>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</si>
  <si>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</si>
  <si>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</si>
  <si>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</si>
  <si>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</si>
  <si>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</si>
  <si>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</si>
  <si>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</si>
  <si>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</si>
  <si>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</si>
  <si>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</si>
  <si>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</si>
  <si>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5013-8779</t>
  </si>
  <si>
    <t>EDWUAR JHOSEMAR MARROQUIN RODAS</t>
  </si>
  <si>
    <t>4769-0725</t>
  </si>
  <si>
    <t>ALEYDA MARIBEL SANTOS GUZMAN DE PORRAS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</si>
  <si>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</si>
  <si>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</si>
  <si>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</si>
  <si>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</si>
  <si>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</si>
  <si>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</si>
  <si>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</si>
  <si>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>DEYLI ILEANA GUANTÁ VÁSQUEZ</t>
  </si>
  <si>
    <t>EORM DE LA COMUNIDAD PIERO MORARI, ZARAGOZA</t>
  </si>
  <si>
    <t>deyli.ileana.guanta.vasquez@mineduc.edu.gt</t>
  </si>
  <si>
    <t>ANGELINA JUTZUY SIMILOX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</si>
  <si>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</si>
  <si>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</si>
  <si>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</si>
  <si>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</si>
  <si>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</si>
  <si>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</si>
  <si>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 xml:space="preserve">FLOR DE MARÍA BETETA GARCÍA </t>
  </si>
  <si>
    <t>flor.demaria.beteta.garcia@mineduc.edu.gt</t>
  </si>
  <si>
    <t>ANGELA MAGDA ISABEL CALI TESAGUIC DE MICULAX</t>
  </si>
  <si>
    <t>ALVARO MARROQUIN MOLINA</t>
  </si>
  <si>
    <t>EORM ALDEA LOS POTRERILLOS ZARAGOZA</t>
  </si>
  <si>
    <t>alvaro.marroquin.molina@mineduc.edu.gt</t>
  </si>
  <si>
    <t>LUCY CAROLINA CHOUR RODAS</t>
  </si>
  <si>
    <t>EODP ANEXA A EORM  ALDEA PUERTA ABAJO, ZARAGOZA</t>
  </si>
  <si>
    <t>lucy.carolina.chour.rodas@mineduc.edu.gt</t>
  </si>
  <si>
    <t>RUPERTO OXLAJ SOTZ</t>
  </si>
  <si>
    <t>EORM ALDEA PUERTA ABAJO, ZARAGOZA</t>
  </si>
  <si>
    <t xml:space="preserve">ruperto.oxlaj.sotz@mineduc.edu.gt </t>
  </si>
  <si>
    <t>SAYRA YORLENI MARROQUIN MELENDREZ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</si>
  <si>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</si>
  <si>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</si>
  <si>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</si>
  <si>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</si>
  <si>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</si>
  <si>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</si>
  <si>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BRENDA YESENIA MOREJON GARCIA</t>
  </si>
  <si>
    <t>COPB ANEXO A EORM ALDEA RINCÓN CHIQUITO ZARAGOZA</t>
  </si>
  <si>
    <t>brenda.yesenia.morejon.garcia@mineduc.edu.gt</t>
  </si>
  <si>
    <t>ARGUELIA MARINA GARCIA GIRÓN</t>
  </si>
  <si>
    <t>EORM ALDEA RINCÓN CHIQUITO ZARAGOZA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</si>
  <si>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</si>
  <si>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</si>
  <si>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</si>
  <si>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</si>
  <si>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</si>
  <si>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</si>
  <si>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</si>
  <si>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</si>
  <si>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</si>
  <si>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</si>
  <si>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</si>
  <si>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</si>
  <si>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</si>
  <si>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OFELIA MARITZA AGUIRRE DEL CID</t>
  </si>
  <si>
    <t>ofelia.aguirredelcid@mineduc.edu.gt</t>
  </si>
  <si>
    <t xml:space="preserve">MÉLIDA ELIZABETH LÓPEZ GONZÁLEZ </t>
  </si>
  <si>
    <t xml:space="preserve"> EODP ALDEA JOYA GRANDE ZARAGOZA. </t>
  </si>
  <si>
    <t xml:space="preserve">melida.lopezgonzalez@mineduc.edu.gt </t>
  </si>
  <si>
    <t>VIVIAN ANALEE MELÉNDEZ GIRÓN</t>
  </si>
  <si>
    <t>E.O.P LUIS AUGUSTO TURCIOS LIMA, ZARAGOZA</t>
  </si>
  <si>
    <t>vivian.analee.melendez.giron.marroquin@mineduc.edu.gt</t>
  </si>
  <si>
    <t>KARIN ANALI RODAS FIGUEROA</t>
  </si>
  <si>
    <t>karin.anali.rodas.figueroa@mineduc.edu.gt</t>
  </si>
  <si>
    <t>MARJORY FABIOLA HERNÁNDEZ DE LEÓN DE CARRANZA</t>
  </si>
  <si>
    <t>ESCUELA OFICIAL DE PÁRVULOS JM,  ZARAGOZA</t>
  </si>
  <si>
    <t>mfhernandez@mineduc.gob.gt</t>
  </si>
  <si>
    <t>4723 5676</t>
  </si>
  <si>
    <t>ELVIA ESMERALDA ALONZO AJQUEJAY DE XICAY</t>
  </si>
  <si>
    <t>elvia.alonzoajquejay@mineduc.edu.gt</t>
  </si>
  <si>
    <t>5719 9730</t>
  </si>
  <si>
    <t>HELEN CAROLINA APÉN CANÁ DE XOCOP</t>
  </si>
  <si>
    <t>helen.carolina.apen.cana@mineduc.edu.gt</t>
  </si>
  <si>
    <t>4206 5238</t>
  </si>
  <si>
    <t>SANDRA KARINA MANCILLA PÉREZ</t>
  </si>
  <si>
    <t>sandra.karina.mancilla.perez@mineduc.edu.gt</t>
  </si>
  <si>
    <t>5516 1350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</si>
  <si>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</si>
  <si>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</si>
  <si>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</si>
  <si>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</si>
  <si>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</si>
  <si>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</si>
  <si>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</si>
  <si>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</si>
  <si>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</si>
  <si>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RONY AMILCAR VÉLIZ PÉREZ</t>
  </si>
  <si>
    <t>INEB JM, ZARAGOZA</t>
  </si>
  <si>
    <t xml:space="preserve">rvelizp@mineduc.gob.gt </t>
  </si>
  <si>
    <t>SUSANA ELIZABETH FIGUEROA RODAS</t>
  </si>
  <si>
    <t>sefigueroar@mineduc.gob.gt</t>
  </si>
  <si>
    <t>BERTA CATALINA JERÉZ MARROQUÍN DE LÓPEZ</t>
  </si>
  <si>
    <t>DINA SUSANA FIGUEROA ARANA</t>
  </si>
  <si>
    <t>TELMA VICTORIA AJTÚN GARCÍA</t>
  </si>
  <si>
    <t>SANDRA JUDITH GUEVARA PÉREZ</t>
  </si>
  <si>
    <t>sandra.judith.guevara.perez@mineduc.edu.gt</t>
  </si>
  <si>
    <t>KLEYDER MIGUEL XOYÓN PÉREZ</t>
  </si>
  <si>
    <t>kleyder.miguel.xoyon.perez@mineduc.edu.gt</t>
  </si>
  <si>
    <t>ARGELIA DAMARA MORALES</t>
  </si>
  <si>
    <t>JOSELYN CORINA FIGUEROA RODAS</t>
  </si>
  <si>
    <t>joselyn.figueroarodasmelendez@mineduc.edu.gt</t>
  </si>
  <si>
    <t>DENISE LISETH MÉNDEZ GIRÓN</t>
  </si>
  <si>
    <t>denise.mendezgironsantos@mineduc.edu.gt</t>
  </si>
  <si>
    <t>NORA ESPERANZA LEMUS MELÉNDEZ</t>
  </si>
  <si>
    <t>nora.lemusmelendezfigueroa@mineduc.edu.gt</t>
  </si>
  <si>
    <t>AURA MARINA GIRÓN MARROQUIN</t>
  </si>
  <si>
    <t>aura.gironmarroquin@mineduc.edu.gt</t>
  </si>
  <si>
    <t>EDGAR ROLANDO QUAN SICAL</t>
  </si>
  <si>
    <t xml:space="preserve">edgar.quansical@mineduc.edu.gt  </t>
  </si>
  <si>
    <t>SILVIA VERONICA ETEC AVILA</t>
  </si>
  <si>
    <t>silvia.etecavilacoxaj@mineduc.edu.gt</t>
  </si>
  <si>
    <t>JULIO CÉSAR RUANO ARANA</t>
  </si>
  <si>
    <t>julio.ruanojerez@mineduc.edu.gt</t>
  </si>
  <si>
    <t>ROLANDO ARGUETA ORDOÑEZ</t>
  </si>
  <si>
    <t>rolando.argueta.ordoñez@mineduc.edu.gt</t>
  </si>
  <si>
    <t>ERICKA CAROLINA XOCOP CUJCUJ</t>
  </si>
  <si>
    <t>EOP ANEXA A EORM ALDEA EL LLANO, ZARAGOZA</t>
  </si>
  <si>
    <t xml:space="preserve">OLGA LIDIA CHOLAC SEY </t>
  </si>
  <si>
    <t>EORM ALDEA EL LLANO, ZARAGOZA</t>
  </si>
  <si>
    <t>olga.lidia.cholac.sey.casia@mineduc.edu.gt</t>
  </si>
  <si>
    <t>JUAN CARLOS RODRIGUEZ ZULETA</t>
  </si>
  <si>
    <t>JAIRO ALEJANDRO CÁRDENAS ARGUETA</t>
  </si>
  <si>
    <t>jairo.alejandro.cardenaz.argueta@mineduc.edu.gt</t>
  </si>
  <si>
    <t>MELVIN ESTUARDO GUERRA PÉREZ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</si>
  <si>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</si>
  <si>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</si>
  <si>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</si>
  <si>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</si>
  <si>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</si>
  <si>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</si>
  <si>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OSAIRA SUCELY PÉREZ</t>
  </si>
  <si>
    <t>EODP ANEXA A EORM  ALDEA EL CUNTIC, ZARAGOZA</t>
  </si>
  <si>
    <t>osaira.sucely.perez@mineduc.edu.gt</t>
  </si>
  <si>
    <t xml:space="preserve">LUCIA GUADALUPE FIGUEROA FIGUEROA DE MARROQUIN </t>
  </si>
  <si>
    <t>EORM ALDEA LAS COLMENAS, ZARAGOZA</t>
  </si>
  <si>
    <t>ADELAIDA LUISSANA SINCAL IXÉN DE MUCÍA</t>
  </si>
  <si>
    <t>EORM TULULCHÉ, ZARAGOZA</t>
  </si>
  <si>
    <t>adelaida.luissana.sincal.ixen.mucia@mineduc.edu.gt</t>
  </si>
  <si>
    <t>4076 9798</t>
  </si>
  <si>
    <t>CAROLINA MARIZOL MARROQUIN PORRAS DE MELENDEZ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</si>
  <si>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</si>
  <si>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</si>
  <si>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</si>
  <si>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</si>
  <si>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</si>
  <si>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</si>
  <si>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</si>
  <si>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</si>
  <si>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</si>
  <si>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</si>
  <si>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</si>
  <si>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</si>
  <si>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</si>
  <si>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</si>
  <si>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MARIA NEMECIA AJOZAL IC</t>
  </si>
  <si>
    <t>E.O.R.M ALDEA  JOYA GRANDE, ZARAGOZA</t>
  </si>
  <si>
    <t>maria.nemecia.ajozal.chali@mineduc.edu.gt</t>
  </si>
  <si>
    <t>HELENA CESILIA CUXIL XOCOP</t>
  </si>
  <si>
    <t>C.O.P.B.ANEXO A E.O.R.M. ALDEA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</si>
  <si>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</si>
  <si>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</si>
  <si>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</si>
  <si>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</si>
  <si>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silvia.marilena.mayor.lopez@mineduc.edu.gt</t>
  </si>
  <si>
    <t>ANA MARIA GARCIA MUX</t>
  </si>
  <si>
    <t>ana.maria.garcia.mux@mineduc.edu.gt</t>
  </si>
  <si>
    <t>ALICIA DEL PILAR CORONA ARGUETA</t>
  </si>
  <si>
    <t xml:space="preserve">FLOR DE MARIA MARROQUIN CASTAÑEDA    </t>
  </si>
  <si>
    <t>flor.demaria.marroquin.castaneda.siquinajay@mineduc.edu.gt</t>
  </si>
  <si>
    <t>NORA ARACELY MORATAYA CALI</t>
  </si>
  <si>
    <t>BLANCA EMPERATRIZ FIGUEROA PORRAS</t>
  </si>
  <si>
    <t>blanca.emperatriz.figueroa.porras@mineduc.edu.gt</t>
  </si>
  <si>
    <t>VIDALIA AJOZAL MUX</t>
  </si>
  <si>
    <t xml:space="preserve">LIDIA ELIZABETH MEJIA VELAZCO 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</si>
  <si>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</si>
  <si>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</si>
  <si>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</si>
  <si>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</si>
  <si>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</si>
  <si>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</si>
  <si>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</si>
  <si>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</si>
  <si>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</si>
  <si>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JORGE MARIO ALVAREZ CARDENAS</t>
  </si>
  <si>
    <t>jorge.mario.alvarez.cardenas@mineduc.edu.gt</t>
  </si>
  <si>
    <t>LEIBY LORENA MORALES MORALES</t>
  </si>
  <si>
    <t>INEB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</si>
  <si>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</si>
  <si>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</si>
  <si>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</si>
  <si>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</si>
  <si>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</si>
  <si>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</si>
  <si>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</si>
  <si>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</si>
  <si>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</si>
  <si>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 xml:space="preserve">ROSALVINA CALÍ CHALÍ DE JÉREZ </t>
  </si>
  <si>
    <t>rosalvina.calichalijerez@mineduc.edu.gt</t>
  </si>
  <si>
    <t>LUIS EDUARDO GIRÓN MARROQUIN</t>
  </si>
  <si>
    <t>ESCUEALA OFICIAL URBANA MIXTADr.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</si>
  <si>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</si>
  <si>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</si>
  <si>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</si>
  <si>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</si>
  <si>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</si>
  <si>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</si>
  <si>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</si>
  <si>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</si>
  <si>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</si>
  <si>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</si>
  <si>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</si>
  <si>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</si>
  <si>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</si>
  <si>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</si>
  <si>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</si>
  <si>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</si>
  <si>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</si>
  <si>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</si>
  <si>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</si>
  <si>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</si>
  <si>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</si>
  <si>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</si>
  <si>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</si>
  <si>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</si>
  <si>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</si>
  <si>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</si>
  <si>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</si>
  <si>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</si>
  <si>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</si>
  <si>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</si>
  <si>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</si>
  <si>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</si>
  <si>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</si>
  <si>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</si>
  <si>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</si>
  <si>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</si>
  <si>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</si>
  <si>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</si>
  <si>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</si>
  <si>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</si>
  <si>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</si>
  <si>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</si>
  <si>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</si>
  <si>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</si>
  <si>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</si>
  <si>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</si>
  <si>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</si>
  <si>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</si>
  <si>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</si>
  <si>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</si>
  <si>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</si>
  <si>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</si>
  <si>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</si>
  <si>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</si>
  <si>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ERIC WALDEMAR RODRÍGUEZ RIVAS</t>
  </si>
  <si>
    <t>DOMÉNICA MERCEDES PENSAMIENTO BURGOS</t>
  </si>
  <si>
    <t>ESCUELA OFICIAL DE PARVULOS ANEXA A EORM AGUA DULCE, ZARAGOZA</t>
  </si>
  <si>
    <t xml:space="preserve">domenica.mercedes.pensamiento.burgos@mineduc.edu.gt </t>
  </si>
  <si>
    <t>5017 3266</t>
  </si>
  <si>
    <t>DORA MARIA CÁRDENAS FIGUEROA DE PINEDA</t>
  </si>
  <si>
    <t>ESCUELA OFICIAL RURAL MIXTA ALDEA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</si>
  <si>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</si>
  <si>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</si>
  <si>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</si>
  <si>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</si>
  <si>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</si>
  <si>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</si>
  <si>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</si>
  <si>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</si>
  <si>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</si>
  <si>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</si>
  <si>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</si>
  <si>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</si>
  <si>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</si>
  <si>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</si>
  <si>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</si>
  <si>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JOSELINE ROXANA BARRENO PATÁ DE CHOCOJAY</t>
  </si>
  <si>
    <t>ESCUELA OFICIAL DE PÁRVULOS,ZARAGOZA</t>
  </si>
  <si>
    <t>joseline.barrenopatachocojay@mineduc.edu.gt</t>
  </si>
  <si>
    <t>BIANKY ROKTZANA  CASIÁ BAL DE RUYÁN</t>
  </si>
  <si>
    <t>ESCUELA OFICIAL DE PARVULOS, ZARAGOZA</t>
  </si>
  <si>
    <t>bianky.casiabal@mineduc.edu.gt</t>
  </si>
  <si>
    <t xml:space="preserve">ANA CRISTINA MARROQUIN GUERRA </t>
  </si>
  <si>
    <t>ana.marroquinguerraestrada@mineduc.edu.gt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</si>
  <si>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</si>
  <si>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</si>
  <si>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</si>
  <si>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</si>
  <si>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</si>
  <si>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CARLOS AUGUSTO RAMÍREZ CANÚ</t>
  </si>
  <si>
    <t>EORM ALDEA  RINCON GRANDE, ZARAGOZA</t>
  </si>
  <si>
    <t>LIDIA NOEMÍ TARTON OTZOY DE ICU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</si>
  <si>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</si>
  <si>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</si>
  <si>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</si>
  <si>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</si>
  <si>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ANABELLA MELENDEZ PORRAS</t>
  </si>
  <si>
    <t>anabella.melendez.porras@mineduc.edu.gt</t>
  </si>
  <si>
    <t>EDWIN VIDAL AJU XOCOP</t>
  </si>
  <si>
    <t>MARIAJOSE DEL ROSARIO CARDENAS FIGUEROA</t>
  </si>
  <si>
    <t>mariajose.delrosario.cardenas.figueroa@mineduc.edu.gt</t>
  </si>
  <si>
    <t>ROSELIA AJSIVINAC MICULAX</t>
  </si>
  <si>
    <t>COPB ANEXA A EORM RINCON GRANDE, ZARAGOZA</t>
  </si>
  <si>
    <t>roselia.ajsivinac.miculax@mineduc.edu.gt</t>
  </si>
  <si>
    <t xml:space="preserve">MARIA ISABEL MARROQUIN GUERRA DE CANA </t>
  </si>
  <si>
    <t>ESCUELA OFICIAL RURAL MIXTA COMUNIDAD PIERO MORARI JV., ZARAGOZA</t>
  </si>
  <si>
    <t>maria.isabel.marroquin.guerra.cana@mineduc.edu.gt</t>
  </si>
  <si>
    <t>CESIA LUCRECIASANICDIAZ</t>
  </si>
  <si>
    <t>INEB TELESECUNDARIA, ZARAGOZA</t>
  </si>
  <si>
    <t>04-15-2650-45@mineduc.edu.gt</t>
  </si>
  <si>
    <t>MELINA NOHEMÍ SIQUINAJAY MARROQUIN</t>
  </si>
  <si>
    <t>SILVIA ELIZABETH CASTRO BARRIOS</t>
  </si>
  <si>
    <t>JUAN ANTONIO ORTIZ MOREIRA</t>
  </si>
  <si>
    <t>EDUARDO PEDRO SANTIZO TOL</t>
  </si>
  <si>
    <t>INEBT ALDEA LAS LOMAS ZARAGOZA</t>
  </si>
  <si>
    <t>ELMA ADELAIDA RUANO OVALLE</t>
  </si>
  <si>
    <t>JULIO MANUEL FIGUEROA RUANO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</si>
  <si>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</si>
  <si>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</si>
  <si>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</si>
  <si>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</si>
  <si>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</si>
  <si>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INGRID CAROLINA MUÑOZ COJÓN</t>
  </si>
  <si>
    <t xml:space="preserve">EODP COLONIA EL ESFUERZO </t>
  </si>
  <si>
    <t>MAICMUNOZ3@region1.mineduc.edu.gt</t>
  </si>
  <si>
    <t xml:space="preserve">KARLA YANIRA MORALES COLOJ DE MORALES </t>
  </si>
  <si>
    <t>MAKYMORALES1@region1.mineduc.edu.gt</t>
  </si>
  <si>
    <t>PEDRO HERNÁNDEZ SIQUINAJAY</t>
  </si>
  <si>
    <t>EORM. APLICACIÓN CENTROAMÉRICA</t>
  </si>
  <si>
    <t>MAPHERNANDEZ10@region1.mineduc.edu.gt</t>
  </si>
  <si>
    <t>AÍDA BETSABÉ SANTIZO SULECIO DE MEJÍA</t>
  </si>
  <si>
    <t>MAABSANTIZO2@region1.mineduc.edu.gt</t>
  </si>
  <si>
    <t>MARÍA DOLORES CUM SANIC DE MACARIO</t>
  </si>
  <si>
    <t>MAMDCUM1@region1.mineduc.edu.gt</t>
  </si>
  <si>
    <t>REINA MARIA DE LOS ANGELES CHALÍ COLAJ</t>
  </si>
  <si>
    <t>MARMCHALI1@region1.mineduc.edu.gt</t>
  </si>
  <si>
    <t>NOEMÍ SAGUACH XIQUITÁ DE UPÚN</t>
  </si>
  <si>
    <t>MANSAGUACH1@region1.mineduc.edu.gt</t>
  </si>
  <si>
    <t>JULIA CAROLINA CUXIL CUMEZ DE XILOJ</t>
  </si>
  <si>
    <t>MAJCCUXIL1@region1.mineduc.edu.gt</t>
  </si>
  <si>
    <t>EUGENIA COJTÍ XULÚ DE MUCÍA</t>
  </si>
  <si>
    <t>MAECOJTI1@region1.mineduc.edu.gt</t>
  </si>
  <si>
    <t>EDY ORLANDO SAJ CHÁN</t>
  </si>
  <si>
    <t>MAEOSAJ1@region1.mineduc.edu.gt</t>
  </si>
  <si>
    <t>ANDREA ALEJANDRA CASTELLANOS CASTELLANOS</t>
  </si>
  <si>
    <t>MAAACASTELLANOS5@region1.mineduc.edu.gt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</si>
  <si>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</si>
  <si>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</si>
  <si>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</si>
  <si>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</si>
  <si>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JORGE GALICIO COLAJ TUCTUC</t>
  </si>
  <si>
    <t>MAJGCOLAJ1@region1.mineduc.edu.gt</t>
  </si>
  <si>
    <t>JUAN PABLO LÓPEZ ALONZO</t>
  </si>
  <si>
    <t>MAJPLOPEZ1@region1.mineduc.edu.gt</t>
  </si>
  <si>
    <t>ROSA AMALIA HERNÁNDEZ CAN DE ARGUETA</t>
  </si>
  <si>
    <t>MARAHERNANDEZ9@region1.mineduc.edu.gt</t>
  </si>
  <si>
    <t>MIGUEL HERNÁNDEZ SIQUINAJAY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</si>
  <si>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</si>
  <si>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</si>
  <si>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</si>
  <si>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COLON </t>
  </si>
  <si>
    <t>MAADPICHIYA1@region1.mineduc.edu.gt</t>
  </si>
  <si>
    <t xml:space="preserve">ALMA GRISELDA ATZ SAQUIL </t>
  </si>
  <si>
    <t>MAAGATZ1@region1.mineduc.edu.gt</t>
  </si>
  <si>
    <t xml:space="preserve">ARMENIA CAROLINA FARELO QUISQUINAY </t>
  </si>
  <si>
    <t>MAACFARELO1@region1.mineduc.edu.gt</t>
  </si>
  <si>
    <t xml:space="preserve">OTTO ADELZO BENAVENTE CARRANZA </t>
  </si>
  <si>
    <t>MAOABENAVENTE1@region1.mineduc.edu.gt</t>
  </si>
  <si>
    <t xml:space="preserve">MIGUEL ANGEL ORELLANA JAURIA </t>
  </si>
  <si>
    <t>MAMAORELLANA3@region1.mineduc.edu.gt</t>
  </si>
  <si>
    <t>GLENDY AZUCENA TUN CHOJOJ</t>
  </si>
  <si>
    <t>EODP CENTRO AMÉRICA JM</t>
  </si>
  <si>
    <t>MAGATUN3@region1.mineduc.edu.gt</t>
  </si>
  <si>
    <t>DÉBORA RAQUEL RIVERA VILLATORO</t>
  </si>
  <si>
    <t>MADRRIVERA2@region1.mineduc.edu.gt</t>
  </si>
  <si>
    <t>LESLY JHASMINIA CAN SEPET</t>
  </si>
  <si>
    <t>DAYNA BRISEIDA SAQUIL VILLEDA</t>
  </si>
  <si>
    <t>WENDY PAOLA LINARES HERRERA</t>
  </si>
  <si>
    <t>MAWPLINARES1@region1.mineduc.edu.gt</t>
  </si>
  <si>
    <t>MARÍA MAGDALENA QUIÑONEZ A.</t>
  </si>
  <si>
    <t>ANA LUISA ALVEÑO OLIVA</t>
  </si>
  <si>
    <t>MAALALVENO1@region1.mineduc.edu.gt</t>
  </si>
  <si>
    <t>TOMÁS FERNANDO LÓPEZ ALONZO</t>
  </si>
  <si>
    <t xml:space="preserve">EORM COMUNIDAD LOS APOSENTOS, CHIMAL.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</si>
  <si>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</si>
  <si>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</si>
  <si>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</si>
  <si>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</si>
  <si>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</si>
  <si>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LESLY YOLANDA PERÉZ CHAMALÉ</t>
  </si>
  <si>
    <t>MALYPEREZ4@region1.mineduc.edu.gt</t>
  </si>
  <si>
    <t>ROSA REYNA MULUL</t>
  </si>
  <si>
    <t>MARRMULUL1@region1.mineduc.edu.gt</t>
  </si>
  <si>
    <t>SAMUEL ESTUARDO PÉREZ HIGUEROS</t>
  </si>
  <si>
    <t>MASEPEREZ29@region1.mineduc.edu.gt</t>
  </si>
  <si>
    <t>RAQUEL MARCELINA ARMIRA ATZ</t>
  </si>
  <si>
    <t>EODP ANEXA A EORM COM. LOS APOSENTOS</t>
  </si>
  <si>
    <t>MARMARMIRA1@region1.mineduc.edu.gt</t>
  </si>
  <si>
    <t>JUAN MANUEL SALAZAR ARRIOLA</t>
  </si>
  <si>
    <t>ESCUELA NORMAL DE EDUCACIÓN FÍSICA</t>
  </si>
  <si>
    <t>MAJMSALAZAR5@region1.mineduc.edu.gt</t>
  </si>
  <si>
    <t>7840 4977</t>
  </si>
  <si>
    <t>NEYDI ANTURINIA DIAZ AZURDIA</t>
  </si>
  <si>
    <t>ARNOLDO GALVEZ ORTÍZ</t>
  </si>
  <si>
    <t>VILMA YOLANDA COLORADO YOOL</t>
  </si>
  <si>
    <t>MAVYCOLORADO1@region1.mineduc.edu.gt</t>
  </si>
  <si>
    <t>JULIA ADALINDA ROSALES AZURDIA</t>
  </si>
  <si>
    <t>MAJAROSALES6@region1.mineduc.edu.gt</t>
  </si>
  <si>
    <t>GABRIEL BACAJOL AQUINO</t>
  </si>
  <si>
    <t>MAGBACAJOL1@region1.mineduc.edu.gt</t>
  </si>
  <si>
    <t>JOSÉ ANTONO ELEL TEXAJ</t>
  </si>
  <si>
    <t>MAJAELEL1@region1.mineduc.edu.gt</t>
  </si>
  <si>
    <t>JUAN CARLOS VASQUEZ SANTOS</t>
  </si>
  <si>
    <t>MAJCVASQUEZ2@region1.mineduc.edu.gt</t>
  </si>
  <si>
    <t>DORA MARINA TEPÁZ TOMÁS</t>
  </si>
  <si>
    <t>MADMTEPAZ1@region1.mineduc.edu.gt</t>
  </si>
  <si>
    <t>PATRICIA GUADALUPE MARTÍN OSORIO</t>
  </si>
  <si>
    <t>MILDRED MIRTALA CASTELLANOS VÁSQUEZ</t>
  </si>
  <si>
    <t xml:space="preserve">CLAUDIA COJÓN YOC DE CONTRERAS </t>
  </si>
  <si>
    <t>ESCUELA OFICIAL RURAL MIXTA, COLONIA EL ESFUERZO, CHIMALTENANGO</t>
  </si>
  <si>
    <t>MACCOJON1@region1.mineduc.edu.gt</t>
  </si>
  <si>
    <t>ANA VIRGINIA ABAJ DE CÁN</t>
  </si>
  <si>
    <t>MAAVABAJ1@region1.mineduc.edu.gt</t>
  </si>
  <si>
    <t xml:space="preserve">INGRID YURLENE LUCERO OVALLE </t>
  </si>
  <si>
    <t>MAIYLUCERO1@region1.mineduc.edu.gt</t>
  </si>
  <si>
    <t>OLGA ESPERANZA SAC AJQUÍL DE CÁN</t>
  </si>
  <si>
    <t>MAOESAC1@region1.mineduc.edu.gt</t>
  </si>
  <si>
    <t>CLAUDIA GRICELDA PICHIYÁ TUCTUC</t>
  </si>
  <si>
    <t>MACGPICHIYA1@region1.mineduc.edu.gt</t>
  </si>
  <si>
    <t>ALEX GEOVANI VASQUEZ RUANO</t>
  </si>
  <si>
    <t xml:space="preserve">ROSALIO ISRAEL CHEN CHEREC </t>
  </si>
  <si>
    <t>MARICHEN2@region1.mineduc.edu.gt</t>
  </si>
  <si>
    <t>MAGDA ANGELICA GÁLVEZ VILLAGRAN DE GONZÁLEZ</t>
  </si>
  <si>
    <t>INEB ADSCRITA A ENR No. 1 PEDRO MOLINA</t>
  </si>
  <si>
    <t>MAMAGALVEZ3@region1.mineduc.edu.gt</t>
  </si>
  <si>
    <t>FRANCISCO RAÚL ESQUIT CORTEZ</t>
  </si>
  <si>
    <t>MAFRESQUIT1@region1.mineduc.edu.gt</t>
  </si>
  <si>
    <t>BERTA ALICIA ATZ SAQUIL</t>
  </si>
  <si>
    <t>MABAATZ1@region1.mineduc.edu.gt</t>
  </si>
  <si>
    <t xml:space="preserve">CARLOS MANUEL MARROQUIN RODAS </t>
  </si>
  <si>
    <t>MACMMARROQUIN4@region1.mineduc.edu.gt</t>
  </si>
  <si>
    <t>DINA SUSANA FIGUEROA  ARANA</t>
  </si>
  <si>
    <t>MADSFIGUEROA2@region1.mineduc.edu.gt</t>
  </si>
  <si>
    <t xml:space="preserve">MATILDE GARCÍA MARROQUIN </t>
  </si>
  <si>
    <t>MAMGARCIA6@region1.mineduc.edu.gt</t>
  </si>
  <si>
    <t>ESTELA MARITZA BOCH</t>
  </si>
  <si>
    <t>MAEMBOCH1@region1.mineduc.edu.gt</t>
  </si>
  <si>
    <t>GRISELDA CAROLINA LETONA BLANCO</t>
  </si>
  <si>
    <t>MAGCLETONA1@region1.mineduc.edu.gt</t>
  </si>
  <si>
    <t>MIRNA CAROLA DEL CARMEN ROSALES RUIZ</t>
  </si>
  <si>
    <t>MAMCROSALES2@region1.mineduc.edu.gt</t>
  </si>
  <si>
    <t>AMERICA LUCRECIA  CHOPEN RAXTÚN</t>
  </si>
  <si>
    <t>MAALCHOPEN1@region1.mineduc.edu.gt</t>
  </si>
  <si>
    <t>JULIO CESAR JACOBO HERNÁNDEZ</t>
  </si>
  <si>
    <t>MAJCJACOBO1@region1.mineduc.edu.gt</t>
  </si>
  <si>
    <t>DAVID ISRAEL ESQUIT SAQUIL</t>
  </si>
  <si>
    <t>MADIESQUIT1@region1.mineduc.edu.gt</t>
  </si>
  <si>
    <t>LIDIA DOLORES TZUNÚN ZAPETA</t>
  </si>
  <si>
    <t>MALDTZUNUN1@region1.mineduc.edu.gt</t>
  </si>
  <si>
    <t>YVETTE HAYDEÉ CARCUZ ARANGO</t>
  </si>
  <si>
    <t>MAYHCARCUZ1@region1.mineduc.edu.gt</t>
  </si>
  <si>
    <t>LOURDES ASTRID EUGENIA OSORIO BENAVENTE DE MARROQUIN</t>
  </si>
  <si>
    <t>ANGEL MANUEL PAR SATZ</t>
  </si>
  <si>
    <t>GERARDO MONTUFAR SANTIS</t>
  </si>
  <si>
    <t>ELIDA PRICILA ABAJ SAC DE SINAY</t>
  </si>
  <si>
    <t>INEB J.V. FINCA LA ALAMEDA</t>
  </si>
  <si>
    <t>MAEPABAJ1@region1.mineduc.edu.gt</t>
  </si>
  <si>
    <t>MATILDE LOBOS GONZÁLEZ</t>
  </si>
  <si>
    <t>MAMLOBOS4@region1.mineduc.edu.gt</t>
  </si>
  <si>
    <t>MAGDA DELFINA ARGUETA DE LEÓN</t>
  </si>
  <si>
    <t>MAMDARGUETA3@region1.mineduc.edu.gt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</si>
  <si>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</si>
  <si>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</si>
  <si>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</si>
  <si>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</si>
  <si>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</si>
  <si>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</si>
  <si>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</si>
  <si>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</si>
  <si>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JOSÉ ALBERTO RODAS MELÉNDEZ</t>
  </si>
  <si>
    <t>PETRONILA LÓPEZ LÓPEZ DE ESTRADA</t>
  </si>
  <si>
    <t>EOUM CANTÓN EL CALVARIO</t>
  </si>
  <si>
    <t>MAPLOPEZ12@region1.mineduc.edu.gt</t>
  </si>
  <si>
    <t>MARÍA OFELIA SANUM LOCHE</t>
  </si>
  <si>
    <t>MAMOSANUN1@region1.mineduc.edu.gt</t>
  </si>
  <si>
    <t>DORIS MARISELA PÉREZ HERNÁNDEZ DE RIVERA</t>
  </si>
  <si>
    <t>MADMPEREZ10@region1.mineduc.edu.gt</t>
  </si>
  <si>
    <t>MARIO RAFAEL BARRIOS MORALES</t>
  </si>
  <si>
    <t>MAMRBARRIOS1@region1.mineduc.edu.gt</t>
  </si>
  <si>
    <t>VERONICA NATALY SUQUÉN DE CUMES</t>
  </si>
  <si>
    <t>MAVNSUQUEN1@region1.mineduc.edu.gt</t>
  </si>
  <si>
    <t>NESTOR AHMED GARCÍA GUDIEL</t>
  </si>
  <si>
    <t>MANAGARCIA2@region1.mineduc.edu.gt</t>
  </si>
  <si>
    <t>ASTRID VERALY MARROQUÍN CARDENAS</t>
  </si>
  <si>
    <t>MAAVMARROQUIN1@region1.mineduc.edu.gt</t>
  </si>
  <si>
    <t>GUISELA ANALÍ NAVAS CONTRERAS DE CIFUENTES</t>
  </si>
  <si>
    <t>MAGANAVAS2@region1.mineduc.edu.gt</t>
  </si>
  <si>
    <t>GENOVEVA CATÉ APÉN</t>
  </si>
  <si>
    <t>MAGCATE1@region1.mineduc.edu.gt</t>
  </si>
  <si>
    <t>ROSA ESTHER GALINDO QUAN DE GARCÍA</t>
  </si>
  <si>
    <t>MAREGALINDO1@region1.mineduc.edu.gt</t>
  </si>
  <si>
    <t>LIGIA MELANIA ROMÁN DE BURGOS</t>
  </si>
  <si>
    <t>MALMROMAN1@region1.mineduc.edu.gt</t>
  </si>
  <si>
    <t xml:space="preserve">ILEANA PATRICIA MIJANGOS LÓPEZ DE SALAZAR </t>
  </si>
  <si>
    <t>MAIPMIJANGOS1@region1.mineduc.edu.gt</t>
  </si>
  <si>
    <t xml:space="preserve">HENRY HUMBERTO CABRERA SALAZAR </t>
  </si>
  <si>
    <t>ENR No. 1 "PEDRO MOLINA" LA ALAMEDA</t>
  </si>
  <si>
    <t>MAHHCABRERA1@region1.mineduc.edu.gt</t>
  </si>
  <si>
    <t>JULIA MAGDALENA CÚMEZ CURRUCHICH DE SALVADOR</t>
  </si>
  <si>
    <t>MAJMCUMEZ2@region1.mineduc.edu.gt</t>
  </si>
  <si>
    <t xml:space="preserve">EDY CONSUELO ESTRADA ESTRADA DE MENÉNDEZ </t>
  </si>
  <si>
    <t>MAECESTRADA2@region1.mineduc.edu.gt</t>
  </si>
  <si>
    <t xml:space="preserve"> MARÍA MAGDALENA GÓMEZ BOC</t>
  </si>
  <si>
    <t>MAMMGOMEZ10@region1.mineduc.edu.gt</t>
  </si>
  <si>
    <t xml:space="preserve">THELMA GÓMEZ BOC </t>
  </si>
  <si>
    <t>MATGOMEZ3@region1.mineduc.edu.gt</t>
  </si>
  <si>
    <t>SILVIA HIGUEROS DE SAJIC</t>
  </si>
  <si>
    <t>MASHIGUEROS1@region1.mineduc.edu.gt</t>
  </si>
  <si>
    <t>CARLOS ENRIQUE JIMÉNEZ HERNÁNDEZ</t>
  </si>
  <si>
    <t xml:space="preserve">ASTRID GUADALUPE LIMA LOPEZ           </t>
  </si>
  <si>
    <t>MAAGLIMA1@region1.mineduc.edu.gt</t>
  </si>
  <si>
    <t xml:space="preserve"> LILIÁN ODETH LIMA RODRÍGUEZ</t>
  </si>
  <si>
    <t>MALOLIMA1@region1.mineduc.edu.gt</t>
  </si>
  <si>
    <t xml:space="preserve">MIRIAM LILY LUNA RUANO DE OSORIO              </t>
  </si>
  <si>
    <t>MAMLLUNA1@region1.mineduc.edu.gt</t>
  </si>
  <si>
    <t>MAEAMONROY3@region1.mineduc.edu.gt</t>
  </si>
  <si>
    <t>ANGELINA OXLAJ CUMES DE ORTÍZ</t>
  </si>
  <si>
    <t>MAAOXLAJ1@region1.mineduc.edu.gt</t>
  </si>
  <si>
    <t>ANA ISABEL TAJIBOY GONZÁLEZ</t>
  </si>
  <si>
    <t>MAAITAJIBOY1@region1.mineduc.edu.gt</t>
  </si>
  <si>
    <t>EDUARDO TAY CHOJOLÁN</t>
  </si>
  <si>
    <t>MAETAY1@region1.mineduc.edu.gt</t>
  </si>
  <si>
    <t>ENRIQUE FERMIN GONZALEZ MUNGUIA</t>
  </si>
  <si>
    <t>MAEFGONZALEZ4@region1.mineduc.edu.gt</t>
  </si>
  <si>
    <t>EDRAS TOZ AGUILAR</t>
  </si>
  <si>
    <t>MAETOZ1@region1.mineduc.edu.gt</t>
  </si>
  <si>
    <t>ADA GEANINA URIZAR HERRARTE</t>
  </si>
  <si>
    <t>MAAGURIZAR1@region1.mineduc.edu.gt</t>
  </si>
  <si>
    <t xml:space="preserve">LINDA VERÓNICA VILLATORO GÓMEZ DE RIVERA </t>
  </si>
  <si>
    <t>MALVVILLATORO1@region1.mineduc.edu.gt</t>
  </si>
  <si>
    <t>NORA GUDIELA DUARTE UMÚL</t>
  </si>
  <si>
    <t xml:space="preserve">JULISA MAYTÉ GIRÓN RAMIREZ DE CASTELLANOS </t>
  </si>
  <si>
    <t>MADAÍ JERÉZ MICHE</t>
  </si>
  <si>
    <t>JORGE OBDULIO  MORALES FAJARDO</t>
  </si>
  <si>
    <t>MARÍA DEL CARMEN PÉREZ CÁRDENAS</t>
  </si>
  <si>
    <t>MARÍA ADELA ROSALES MEZA</t>
  </si>
  <si>
    <t>PAOLA FRANCINY SALAZAR GOMEZ DE MUÑOZ</t>
  </si>
  <si>
    <t>CLAUDIA PAOLA YOOL RUYAN</t>
  </si>
  <si>
    <t>DAVID ARMANDO BERDUCIDO SANTIZO</t>
  </si>
  <si>
    <t>FELIPE CALI YUTAN</t>
  </si>
  <si>
    <t>DAMARIS MARILYNIS CASTAÑAZA MONTUFAR</t>
  </si>
  <si>
    <t>JOSÉ ANTONIO  CHOJOLÁN CAMPOS</t>
  </si>
  <si>
    <t xml:space="preserve">HECTOR MANUEL CRISTAL POL </t>
  </si>
  <si>
    <t>CRISTOBAL DE JESUS DE LEON CHOPOX</t>
  </si>
  <si>
    <t>FLAVIO AMBROSIO GÓMEZ CHOPÉN</t>
  </si>
  <si>
    <t>ROBERTO MUCÍA XICAY</t>
  </si>
  <si>
    <t>BASILIO ORDOÑEZ CHIQUITA</t>
  </si>
  <si>
    <t>NIMACHÉ QUICAB PATZÁN VELAZCO</t>
  </si>
  <si>
    <t>MARIO FRANCISCO PÉREZ SACBAJÁ</t>
  </si>
  <si>
    <t>FAVIO RABAY RUCAL</t>
  </si>
  <si>
    <t xml:space="preserve"> PEDRO RAYMUNDO DE LEON </t>
  </si>
  <si>
    <t xml:space="preserve"> MARVIN ESTUARDO SIRIN</t>
  </si>
  <si>
    <t>ANSELMO SOCOY QUELEX</t>
  </si>
  <si>
    <t>JOSÉ DOLORES TOJ ORTIZ</t>
  </si>
  <si>
    <t>FLORIDALMA ZULETA HERNÁNDEZ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</si>
  <si>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</si>
  <si>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</si>
  <si>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</si>
  <si>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</si>
  <si>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</si>
  <si>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</si>
  <si>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</si>
  <si>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</si>
  <si>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</si>
  <si>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</si>
  <si>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</si>
  <si>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</si>
  <si>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</si>
  <si>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</si>
  <si>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</si>
  <si>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</si>
  <si>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</si>
  <si>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</si>
  <si>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</si>
  <si>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</si>
  <si>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</si>
  <si>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</si>
  <si>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</si>
  <si>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</si>
  <si>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</si>
  <si>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</si>
  <si>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</si>
  <si>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</si>
  <si>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</si>
  <si>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</si>
  <si>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JOSÉ EDUARDO XICO GÓMEZ</t>
  </si>
  <si>
    <t>CLAUDIA CECIBEL MACHIC ABAJ</t>
  </si>
  <si>
    <t xml:space="preserve">SANTIAGO XOCOP MAXÍA </t>
  </si>
  <si>
    <t>FIDEL AJÚ TELEGUARIO</t>
  </si>
  <si>
    <t>VICTORIANO GÜIGÜI QUIC</t>
  </si>
  <si>
    <t>MARTA LIDIA CHOC COC</t>
  </si>
  <si>
    <t>EODP ANEXA EORM CENTRO AMERICA JV</t>
  </si>
  <si>
    <t>MAMLCHOC1@region1.mineduc.edu.gt</t>
  </si>
  <si>
    <t>MARIA FERNANDA CASTELLANOS PEREZ</t>
  </si>
  <si>
    <t>MAMFCASTELLANOS1@region1.mineduc.edu.gt</t>
  </si>
  <si>
    <t xml:space="preserve">VIVIAN ELENA BOLAN SAKIL </t>
  </si>
  <si>
    <t>MAVEBOLAN1@region1.mineduc.edu.gt</t>
  </si>
  <si>
    <t>JAIME BAUDULIO GUEVARA MATINEZ</t>
  </si>
  <si>
    <t>EORM DE APLICACIÓN CENTRO AMÉRICA, CHIMALTENANGO</t>
  </si>
  <si>
    <t>MAJBGUEVARA1@region1.mineduc.edu.gt</t>
  </si>
  <si>
    <t>GERARDO LEONEL DONIS GONZALEZ</t>
  </si>
  <si>
    <t>MAGLDONIS1@region1.mineduc.edu.gt</t>
  </si>
  <si>
    <t>RONY WALDEMAR ROCA RUÍZ</t>
  </si>
  <si>
    <t>MARWROCA1@region1.mineduc.edu.gt</t>
  </si>
  <si>
    <t>LONDY EVELIN PEREZ HERNANDEZ DE ORELLANA</t>
  </si>
  <si>
    <t>MALEPEREZ15@region1.mineduc.edu.gt</t>
  </si>
  <si>
    <t>IRIS BEATRIZ GUEVARA MARTÍNEZ</t>
  </si>
  <si>
    <t>MAIBGUEVARA1@region1.mineduc.edu.gt</t>
  </si>
  <si>
    <t xml:space="preserve">EVA LEONOR TAY MORALES DE HERNANDEZ </t>
  </si>
  <si>
    <t>MAELTAY1@region1.mineduc.edu.gt</t>
  </si>
  <si>
    <t>ANABELLA PAJARITO MACHIC DE SAPÓN</t>
  </si>
  <si>
    <t>MAAPAJARITO1@region1.mineduc.edu.gt</t>
  </si>
  <si>
    <t>REYNA ORALIA SAKIL PEREIRA</t>
  </si>
  <si>
    <t>MAROSAKIL1@region1.mineduc.edu.gt</t>
  </si>
  <si>
    <t>NUSLY YOHANA CALLEJAS TAJTAJ DE CHAJÓN</t>
  </si>
  <si>
    <t>MANYCALLEJAS1@region1.mineduc.edu.gt</t>
  </si>
  <si>
    <t>OFELIA SUT YUC</t>
  </si>
  <si>
    <t>MAOSUT1@region1.mineduc.edu.gt</t>
  </si>
  <si>
    <t>MIRELLA SECIBEL MÉNDEZ GÓMEZ DE NATARENO</t>
  </si>
  <si>
    <t>MAMSMENDEZ1@region1.mineduc.edu.gt</t>
  </si>
  <si>
    <t>ELSA ELENA ARIAS GARCÍA</t>
  </si>
  <si>
    <t>MAEEARIAS2@region1.mineduc.edu.gt</t>
  </si>
  <si>
    <t xml:space="preserve">AMADA ODILI GÁLVEZ ELIAS DE ECHEVERRÍA </t>
  </si>
  <si>
    <t>MAAOGALVEZ2@region1.mineduc.edu.gt</t>
  </si>
  <si>
    <t>MARIO RENÉ ALONZO CHOCOJ</t>
  </si>
  <si>
    <t>MAMRALONZO3@region1.mineduc.edu.gt</t>
  </si>
  <si>
    <t xml:space="preserve">JORGE MARIO ARANA </t>
  </si>
  <si>
    <t>MAJMARANA1@region1.mineduc.edu.gt</t>
  </si>
  <si>
    <t>MARGARITA BERNARDA ARMIRA ATZ DE PÉREZ</t>
  </si>
  <si>
    <t>MAMBARMIRA1@region1.mineduc.edu.gt</t>
  </si>
  <si>
    <t>FRANCISCO QUIÑÓNEZ PÉREZ</t>
  </si>
  <si>
    <t>MAFQUINONEZ1@region1.mineduc.edu.gt</t>
  </si>
  <si>
    <t>MILDRED BRICEL RIVAS SIQUÍN</t>
  </si>
  <si>
    <t>MAMBRIVAS1@region1.mineduc.edu.gt</t>
  </si>
  <si>
    <t xml:space="preserve">JHERSSON ESTUARDO PAR HERNÁNDEZ </t>
  </si>
  <si>
    <t>MAJEPAR2@region1.mineduc.edu.gt</t>
  </si>
  <si>
    <t>CRISTIAN DOUGLAS JOSUÉ SACBAJÁ CASIÁ</t>
  </si>
  <si>
    <t>INGRID DEL CARMEN QUIÑÓNEZ MARROQUÍN</t>
  </si>
  <si>
    <t>MANOLO JOSÉ TUYUC TEPAZ</t>
  </si>
  <si>
    <t>AULA MUSICAL</t>
  </si>
  <si>
    <t>MAMJTUYUC1@region1.mineduc.edu.gt</t>
  </si>
  <si>
    <t>ALFONSO BARÁN CUM</t>
  </si>
  <si>
    <t>MAABARAN1@region1.mineduc.edu.gt</t>
  </si>
  <si>
    <t>MELINA DEL ROSARIO PÉREZ SALAZAR</t>
  </si>
  <si>
    <t>MAMDPEREZ5@region1.mineduc.edu.gt</t>
  </si>
  <si>
    <t>MAURO EMANUEL PAJARITO MULUL</t>
  </si>
  <si>
    <t>EODP ANEXA EOUM CANTÓN EL CALVARIO JV</t>
  </si>
  <si>
    <t>MAMEPAJARITO1@region1.mineduc.edu.gt</t>
  </si>
  <si>
    <t>ANA LUCÍA CERMEÑO MORALES</t>
  </si>
  <si>
    <t xml:space="preserve">EOUM CANTÓN EL CALVARIO JV     </t>
  </si>
  <si>
    <t>MAALCERMENO1@region1.mineduc.edu.gt</t>
  </si>
  <si>
    <t xml:space="preserve">HELLEN JOHANA SUYUC PAJARITO </t>
  </si>
  <si>
    <t>MAHYSUYUC1@region1.mineduc.edu.gt</t>
  </si>
  <si>
    <t>VELVETH MARÍA JOSÉ CASTELLANOS ESTRADA</t>
  </si>
  <si>
    <t>JORGE DAVID BIXCUL GARCÍA</t>
  </si>
  <si>
    <t>MAJDBIXCUL1@region1.mineduc.edu.gt</t>
  </si>
  <si>
    <t>CARMELINA PATAL MICAR</t>
  </si>
  <si>
    <t>MACPATAL2@region1.mineduc.edu.gt</t>
  </si>
  <si>
    <t>LIBNY ELIZABETH SARAZÚA CHÁVEZ</t>
  </si>
  <si>
    <t>BYRON ESAÚ MONROY NERIO</t>
  </si>
  <si>
    <t>ESCUELA OFICIAL PARA ADULTOS. CHIMALTENANGO.</t>
  </si>
  <si>
    <t>MABEMONROY3@region1.mineduc.edu.gt</t>
  </si>
  <si>
    <t>AMARILIS MORALES RIVERA DE ROJAS</t>
  </si>
  <si>
    <t>MAAMORALES16@region1.mineduc.edu.gt</t>
  </si>
  <si>
    <t>HUGO FERNANDO LÓPEZ MONZÓN</t>
  </si>
  <si>
    <t>MAHFLOPEZ3@region1.mineduc.edu.gt</t>
  </si>
  <si>
    <t>ROSA FLORINDA SINCAL PATAL</t>
  </si>
  <si>
    <t>ESCUELA OFICIAL DE PÁRVULOS NO.2 CHIMALTENANGO.</t>
  </si>
  <si>
    <t>MARFSINCAL1@region1.mineduc.edu.gt</t>
  </si>
  <si>
    <t>NORMA LISBETH CHICOL SERECH</t>
  </si>
  <si>
    <t>MANLCHICOL1@region1.mineduc.edu.gt</t>
  </si>
  <si>
    <t>KIMBERLY BEATRÍZ GABRIEL YAX</t>
  </si>
  <si>
    <t>MAKBGABRIEL1@region1.mineduc.edu.gt</t>
  </si>
  <si>
    <t>LESBIA MARINA NAVAS CONTRERAS</t>
  </si>
  <si>
    <t>MALMNAVAS2@region1.mineduc.edu.gt</t>
  </si>
  <si>
    <t>CARMEN GABRIELA CURRUCHICHE GUERRERO DE SILIEZAR</t>
  </si>
  <si>
    <t>MACGCURRUCHICHE1@region1.mineduc.edu.gt</t>
  </si>
  <si>
    <t>EVELYN MARIELA ABAJ SAC</t>
  </si>
  <si>
    <t>MAEMABAJ1@region1.mineduc.edu.gt</t>
  </si>
  <si>
    <t xml:space="preserve">INGRID ESPERANZA AVALOS DIAZ </t>
  </si>
  <si>
    <t>MAIEAVALOS1@region1.mineduc.edu.gt</t>
  </si>
  <si>
    <t xml:space="preserve">ANGELA TRINIDAD CONTRERAS ALBURÉZ </t>
  </si>
  <si>
    <t>MAATCONTRERAS1@region1.mineduc.edu.gt</t>
  </si>
  <si>
    <t>MIGUEL ANGEL FRANCISCO JUÁREZ PÉREZ</t>
  </si>
  <si>
    <t>INSTITUTO NACIONAL EXPERIMENTAL DE EDUCACIÓN MEDIA BÁSICA CON ORIENTACIÓN OCUPACIONAL "LEONIDAS MENCOS AVILA". CHIMALTENANGO</t>
  </si>
  <si>
    <t>MAMAJUAREZ16@region1.mineduc.edu.gt</t>
  </si>
  <si>
    <t>JULIO RENÉ ROMÁN GIRÓN</t>
  </si>
  <si>
    <t>MAJRROMAN1@region1.mineduc.edu.gt</t>
  </si>
  <si>
    <t>GILDARDO LEONEL LANCERIO CABRERA</t>
  </si>
  <si>
    <t>MAGLLANCERIO1@region1.mineduc.edu.gt</t>
  </si>
  <si>
    <t>ALVA MARICZA  MATTA FIGUEROA DE MARROQUIN</t>
  </si>
  <si>
    <t>MAAMMATTA1@region1.mineduc.edu.gt</t>
  </si>
  <si>
    <t>ALVARO ROMEO ECHEVERRÍA RIVERA</t>
  </si>
  <si>
    <t>MAARECHEVERRIA1@region1.mineduc.edu.gt</t>
  </si>
  <si>
    <t>ANA VICTORIA LÓPEZ AGUILAR</t>
  </si>
  <si>
    <t>MAAVLOPEZ4@region1.mineduc.edu.gt</t>
  </si>
  <si>
    <t>CARLOS ELÍ MOTA CASTILLO</t>
  </si>
  <si>
    <t>MACEMOTA1@region1.mineduc.edu.gt</t>
  </si>
  <si>
    <t>DANILO NORIEGA ALEMAN</t>
  </si>
  <si>
    <t>EDGAR PANTEU XICAY</t>
  </si>
  <si>
    <t>MAEPANTEU1@region1.mineduc.edu.gt</t>
  </si>
  <si>
    <t>ELVIA RAQUEL PÉREZ DE PICHILLÁ</t>
  </si>
  <si>
    <t>MAERPEREZ2@region1.mineduc.edu.gt</t>
  </si>
  <si>
    <t>ESTER SAJMOLÓ GÓMEZ</t>
  </si>
  <si>
    <t>MAESAJMOLO1@region1.mineduc.edu.gt</t>
  </si>
  <si>
    <t>FAFNER IVAN DE LEÓN CORDOVA</t>
  </si>
  <si>
    <t>MAFIDELEON1@region1.mineduc.edu.gt</t>
  </si>
  <si>
    <t>FRANCISCO ROBERTO DE LEÓN SANTIZO</t>
  </si>
  <si>
    <t>MAFRDELEON2@region1.mineduc.edu.gt</t>
  </si>
  <si>
    <t>FRANZ PABLO DE LEÓN CÓRDOVA</t>
  </si>
  <si>
    <t>MAFPDELEON1@region1.mineduc.edu.gt</t>
  </si>
  <si>
    <t>GLORIA MARICEL AGUILAR LÓPEZ DE CANÁ</t>
  </si>
  <si>
    <t>MAGMAGUILAR4@region1.mineduc.edu.gt</t>
  </si>
  <si>
    <t>HILDA YOLANDA BARRERA MOLINA DE JUÁREZ</t>
  </si>
  <si>
    <t>MAHYBARRERA1@region1.mineduc.edu.gt</t>
  </si>
  <si>
    <t>JERSSON GIOVANNI XOYÓN PÉREZ</t>
  </si>
  <si>
    <t>MAJGXOYON1@region1.mineduc.edu.gt</t>
  </si>
  <si>
    <t>JOSÉ MANUEL DE PAZ JERÉZ</t>
  </si>
  <si>
    <t>MAJMDEPAZ1@region1.mineduc.edu.gt</t>
  </si>
  <si>
    <t>LESBIA JEANETTE RAMÍREZ ORTÍZ</t>
  </si>
  <si>
    <t>MALJRAMIREZ1@region1.mineduc.edu.gt</t>
  </si>
  <si>
    <t>LESVIA MAGDALENA TOCÓN AJSIVINAC DE QUIROA</t>
  </si>
  <si>
    <t>MALMTOCON1@region1.mineduc.edu.gt</t>
  </si>
  <si>
    <t>RUTH NOHEMI CAMACHO YOC</t>
  </si>
  <si>
    <t>MARNCAMACHO1@region1.mineduc.edu.gt</t>
  </si>
  <si>
    <t>VINICIO BONIFILIO NAVARRO MÉNDEZ</t>
  </si>
  <si>
    <t>MAVBNAVARRO1@region1.mineduc.edu.gt</t>
  </si>
  <si>
    <t>WALDEMAR MARROQUIN CHAPAS</t>
  </si>
  <si>
    <t>MAWMARROQUIN2@region1.mineduc.edu.gt</t>
  </si>
  <si>
    <t>WENCESLAO MIGUEL RAMIREZ RAMIREZ</t>
  </si>
  <si>
    <t>MAWMRAMIREZ4@region1.mineduc.edu.gt</t>
  </si>
  <si>
    <t>DIANA ELIZABETH CHOC DE XOCOY</t>
  </si>
  <si>
    <t>MADECHOC1@region1.mineduc.edu.gt</t>
  </si>
  <si>
    <t>AURORA AMÉRICA GÁLVEZ ELÍAS DE CALLEJAS</t>
  </si>
  <si>
    <t>MAAAGALVEZ1@region1.mineduc.edu.gt</t>
  </si>
  <si>
    <t>MARÍA DE LOS ANGELES BERDÚO MATZIR DE VELÁSQUEZ</t>
  </si>
  <si>
    <t>MAMDBERDUO1@region1.mineduc.edu.gt</t>
  </si>
  <si>
    <t>SANDRA ODILÍ PAYES MONTÚFAR</t>
  </si>
  <si>
    <t>MASOPAYES1@region1.mineduc.edu.gt</t>
  </si>
  <si>
    <t>VICTOR HUGO MORALES BERDÚO</t>
  </si>
  <si>
    <t>MAVHMORALES1@region1.mineduc.edu.gt</t>
  </si>
  <si>
    <t>ELAURI BARRERA CACERES DE GÓMEZ</t>
  </si>
  <si>
    <t>MAEBARRERA5@region1.mineduc.edu.gt</t>
  </si>
  <si>
    <t>MARIA LUCRECIA MARTÍNEZ XOYÓN DE YOC</t>
  </si>
  <si>
    <t>MAMLMARTINEZ8@region1.mineduc.edu.gt</t>
  </si>
  <si>
    <t>NORA IVETTE BARRIENTOS ARAGON DE SANTA CRUZ</t>
  </si>
  <si>
    <t>MANIBARRIENTOS1@region1.mineduc.edu.gt</t>
  </si>
  <si>
    <t>CLARA MUXIN BALAN DE JACOBO</t>
  </si>
  <si>
    <t>MACMUXIN1@region1.mineduc.edu.gt</t>
  </si>
  <si>
    <t>LUISA ISABEL PÉREZ SACBAJÁ</t>
  </si>
  <si>
    <t>MALIPEREZ1@region1.mineduc.edu.gt</t>
  </si>
  <si>
    <t>MARVIN ISAI COS SITAN</t>
  </si>
  <si>
    <t>EVELYN DINORA UMUL CRUZ DE VILLALTA</t>
  </si>
  <si>
    <t>PAOLA YANETH DE LA CRUZ CANÁ DE CASTRO</t>
  </si>
  <si>
    <t>THELMA ELIZABETH GARCÍA MONTÚFAR</t>
  </si>
  <si>
    <t>ANA LUISA PÉREZ CONTRERAS DE GÓMEZ</t>
  </si>
  <si>
    <t>MARGARITO MIJANGOS</t>
  </si>
  <si>
    <t>MARIA  ISABEL  GARCÍA  CIFUENTES</t>
  </si>
  <si>
    <t>ESCUELA OFICIAL URBANA MIXTA TIPO FEDERACION 'MIGUEL HIDALGO Y COSTILLA' JM. CHIMALTENANGO.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</si>
  <si>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</si>
  <si>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</si>
  <si>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</si>
  <si>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</si>
  <si>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</si>
  <si>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</si>
  <si>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</si>
  <si>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</si>
  <si>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</si>
  <si>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</si>
  <si>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</si>
  <si>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</si>
  <si>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</si>
  <si>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</si>
  <si>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</si>
  <si>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SURAMA LISSETH  RAMIREZ </t>
  </si>
  <si>
    <t>MASLRAMIREZ7@region1.mineduc.edu.gt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</si>
  <si>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</si>
  <si>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</si>
  <si>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</si>
  <si>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</si>
  <si>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</si>
  <si>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</si>
  <si>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</si>
  <si>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</si>
  <si>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</si>
  <si>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</si>
  <si>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</si>
  <si>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</si>
  <si>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</si>
  <si>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</si>
  <si>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</si>
  <si>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</si>
  <si>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</si>
  <si>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</si>
  <si>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</si>
  <si>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</si>
  <si>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</si>
  <si>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</si>
  <si>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</si>
  <si>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</si>
  <si>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</si>
  <si>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</si>
  <si>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</si>
  <si>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</si>
  <si>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</si>
  <si>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</si>
  <si>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</si>
  <si>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</si>
  <si>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</si>
  <si>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</si>
  <si>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</si>
  <si>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</si>
  <si>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</si>
  <si>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</si>
  <si>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</si>
  <si>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</si>
  <si>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</si>
  <si>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</si>
  <si>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</si>
  <si>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</si>
  <si>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</si>
  <si>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MAMVMORALES9@region1.mineduc.edu.gt</t>
  </si>
  <si>
    <t xml:space="preserve">LEONARDO GIRON  MONTUFAR </t>
  </si>
  <si>
    <t xml:space="preserve">AURA SIOMARA DEL VALLE  </t>
  </si>
  <si>
    <t>MIRNA ESTELA ELEL SIMAJ</t>
  </si>
  <si>
    <t>MAMEELEL1@region1.mineduc.edu.gt</t>
  </si>
  <si>
    <t>LIRIA MAGDALI ABAJ COLOJ</t>
  </si>
  <si>
    <t>MALMABAJ1@region1.mineduc.edu.gt</t>
  </si>
  <si>
    <t>LUIS JACOBO NOJ RIVAS</t>
  </si>
  <si>
    <t>MALJNOJ1@region1.mineduc.edu.gt</t>
  </si>
  <si>
    <t>SARA EVANGELINA QUEX GARCÍA</t>
  </si>
  <si>
    <t>MASEQUEX2@region1.mineduc.edu.gt</t>
  </si>
  <si>
    <t>WILY OSVALDO PÉREZ PALENCIA</t>
  </si>
  <si>
    <t>MAWOPEREZ1@region1.mineduc.edu.gt</t>
  </si>
  <si>
    <t>ALMA GRICELDA HERNÁNDEZ MULUL</t>
  </si>
  <si>
    <t>MAAGHERNANDEZ3@region1.mineduc.edu.gt</t>
  </si>
  <si>
    <t>BRENDA CAROLINA MEZA GÓMEZ</t>
  </si>
  <si>
    <t>MABCMEZA1@region1.mineduc.edu.gt</t>
  </si>
  <si>
    <t>VIVIAN PAHOLA CASTELLANOS CORONADO</t>
  </si>
  <si>
    <t>MAVPCASTELLANOS1@region1.mineduc.edu.gt</t>
  </si>
  <si>
    <t>DORLY MAGLORY SERRANO MOYA</t>
  </si>
  <si>
    <t>MADMSERRANO1@region1.mineduc.edu.gt</t>
  </si>
  <si>
    <t xml:space="preserve">OLGA MERCEDES QUEX GARCÍA </t>
  </si>
  <si>
    <t>MAOMQUEX1@region1.mineduc.edu.gt</t>
  </si>
  <si>
    <t>GLENDY ALICIA MONTÚFAR PÉREZ</t>
  </si>
  <si>
    <t>MAGAMONTUFAR2@region1.mineduc.edu.gt</t>
  </si>
  <si>
    <t xml:space="preserve">BLANCA HERMOSINDA GÁLVEZ ELÍAS </t>
  </si>
  <si>
    <t>MABHGALVEZ1@region1.mineduc.edu.gt</t>
  </si>
  <si>
    <t>CARMEN ROSA ESTRADA VIELMAN</t>
  </si>
  <si>
    <t>MACRESTRADA2@region1.mineduc.edu.gt</t>
  </si>
  <si>
    <t>CLAUDIA TERESA DE MATTA BALÁN</t>
  </si>
  <si>
    <t>MACTDEMATTA1@region1.mineduc.edu.gt</t>
  </si>
  <si>
    <t>ALMA YANETH ALVAREZ DÍAZ</t>
  </si>
  <si>
    <t>MAAYALVAREZ2@region1.mineduc.edu.gt</t>
  </si>
  <si>
    <t xml:space="preserve">ORQUIDEA JUDITH CASTILLO LARA </t>
  </si>
  <si>
    <t>MAOJCASTILLO1@region1.mineduc.edu.gt</t>
  </si>
  <si>
    <t>ANA DALILA SIMAJ TOL</t>
  </si>
  <si>
    <t>MAADSIMAJ1@region1.mineduc.edu.gt</t>
  </si>
  <si>
    <t xml:space="preserve">MAYNOR  GEOVANY CHÁVEZ CATÚ </t>
  </si>
  <si>
    <t>MAMGCHAVEZ1@region1.mineduc.edu.gt</t>
  </si>
  <si>
    <t>MAYRA ESTHER AZUCENA ROSALES SALAZAR</t>
  </si>
  <si>
    <t>MAMEROSALES8@region1.mineduc.edu.gt</t>
  </si>
  <si>
    <t>EDGAR WILFREDO AGUILÓN MORALES</t>
  </si>
  <si>
    <t>MAEWAGUILON1@region1.mineduc.edu.gt</t>
  </si>
  <si>
    <t>SANDRA VERÓNICA OCHOA QUIÑONEZ</t>
  </si>
  <si>
    <t>MASVOCHOA1@region1.mineduc.edu.gt</t>
  </si>
  <si>
    <t>KARIN LILIANA MORALES ESCOBAR</t>
  </si>
  <si>
    <t>MAKLMORALES2@region1.mineduc.edu.gt</t>
  </si>
  <si>
    <t>GERLIN ARIANA PORRAS DE SAQUIL</t>
  </si>
  <si>
    <t>MAGAPEREZ3@region1.mineduc.edu.gt</t>
  </si>
  <si>
    <t>SONIA ESTELA SINAY ATZ</t>
  </si>
  <si>
    <t>MASESINAY1@region1.mineduc.edu.gt</t>
  </si>
  <si>
    <t xml:space="preserve">ALMA YANETH  CHOC CHOY </t>
  </si>
  <si>
    <t>MAAYCHOC1@region1.mineduc.edu.gt</t>
  </si>
  <si>
    <t>NIDIA AZUCENA QUEX MORALES</t>
  </si>
  <si>
    <t>MANAQUEX1@region1.mineduc.edu.gt</t>
  </si>
  <si>
    <t>IVON HILDA MERCEDES MENDOZA GONZÁLEZ</t>
  </si>
  <si>
    <t>MAIHMENDOZA1@region1.mineduc.edu.gt</t>
  </si>
  <si>
    <t xml:space="preserve">BRANDON IVAN JAURÍA MONTÚFAR </t>
  </si>
  <si>
    <t>MABIJAURIA1@region1.mineduc.edu.gt</t>
  </si>
  <si>
    <t xml:space="preserve">MARÍA BERTA BATZIN INAY </t>
  </si>
  <si>
    <t>CHOC TOL, MARCOS</t>
  </si>
  <si>
    <t>ESCUELA NACIONAL DE CIENCIAS COMERCIALES 'LEONIDAS MENCOS AVILA'. CHIMALTENANGO.</t>
  </si>
  <si>
    <t>MAMCHOC45@region1.mineduc.edu.gt</t>
  </si>
  <si>
    <t>ECHEVERRIA BARRERA DE OLIVA, MONICA ASTRID</t>
  </si>
  <si>
    <t>MAMAECHEVERRIA1@region1.mineduc.edu.gt</t>
  </si>
  <si>
    <t>ESQUIT SULECIO, ESTUARDO ANIBAL</t>
  </si>
  <si>
    <t>MAEAESQUIT1@region1.mineduc.edu.gt</t>
  </si>
  <si>
    <t>ESTRADA CHAVEZ, AXEL EDUARDO</t>
  </si>
  <si>
    <t>MAAEESTRADA4@region1.mineduc.edu.gt</t>
  </si>
  <si>
    <t>LOPEZ OLIVA, NIRMA NINETH</t>
  </si>
  <si>
    <t>MANNLOPEZ4@region1.mineduc.edu.gt</t>
  </si>
  <si>
    <t>MACTZUL CUM, VICENTE</t>
  </si>
  <si>
    <t>MAVMACTZUL1@region1.mineduc.edu.gt</t>
  </si>
  <si>
    <t>MONTERROSO MONZON, MARCO ANTONIO</t>
  </si>
  <si>
    <t>MAMAMONTERROSO1@region1.mineduc.edu.gt</t>
  </si>
  <si>
    <t>MUÑOZ VOGEL, ROQUE AROLDO</t>
  </si>
  <si>
    <t>MARAMUNOZ2@region1.mineduc.edu.gt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</si>
  <si>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</si>
  <si>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</si>
  <si>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</si>
  <si>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</si>
  <si>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TUBAC CAMEY, JOSÉ LEÓN</t>
  </si>
  <si>
    <t>MAJLTUBAC1@region1.mineduc.edu.gt</t>
  </si>
  <si>
    <t>GARCÍA PAR, LIDIA MARLEY</t>
  </si>
  <si>
    <t>MALMGARCIA25@region1.mineduc.edu.gt</t>
  </si>
  <si>
    <t>GRAJEDA AVILA, RONY SALVADOR</t>
  </si>
  <si>
    <t>MARSGRAJEDA1@region1.mineduc.edu.gt</t>
  </si>
  <si>
    <t>MACÚ CHOC, MAYNOR LEONEL</t>
  </si>
  <si>
    <t>MAMLMACU1@region1.mineduc.edu.gt</t>
  </si>
  <si>
    <t>MUCÍA AJQUEJAY, OLGA LIDIA</t>
  </si>
  <si>
    <t>MAOLMUCIA1@region1.mineduc.edu.gt</t>
  </si>
  <si>
    <t>MUÑOZ COJÓN, CARLOS ALEXANDER</t>
  </si>
  <si>
    <t>MACAMUNOZ2@region1.mineduc.edu.gt</t>
  </si>
  <si>
    <t>SÁNCHEZ PIC, SAULO</t>
  </si>
  <si>
    <t>MASSANCHEZ1@region1.mineduc.edu.gt</t>
  </si>
  <si>
    <t>SUBUYUJ MUTZÚS, OLGA MARCIANA</t>
  </si>
  <si>
    <t>MAOMSUBUYUJ1@region1.mineduc.edu.gt</t>
  </si>
  <si>
    <t>ZAMORA VIELMAN DE CULAJAY, DELFINA AMPARO</t>
  </si>
  <si>
    <t>MADAZAMORA4@region1.mineduc.edu.gt</t>
  </si>
  <si>
    <t>RIVAS SIQUÍN, IVANNA LUCERITO</t>
  </si>
  <si>
    <t>MAILRIVAS@region1.mineduc.edu.gt</t>
  </si>
  <si>
    <t>MERIDA ARIAS, YESENIA ELIZABETH</t>
  </si>
  <si>
    <t>MAYEMERIDA2@region1.mineduc.edu.gt</t>
  </si>
  <si>
    <t>AZURDIA GIRÓN, ARELYS MARÍA LUISA</t>
  </si>
  <si>
    <t>MAAMAZURDIA2@region1.mineduc.edu.gt</t>
  </si>
  <si>
    <t>ARÉVALO ROMÁN DE NORIEGA, ZOILA HERMINIA</t>
  </si>
  <si>
    <t>MORALES ESCOBAR DE SILIEZAR INGRID LISBETH</t>
  </si>
  <si>
    <t>SAPUT SINAJ DE SUBUYUC, AURA LETICIA</t>
  </si>
  <si>
    <t>VIELMAN JERÉZ, FAUSTINO</t>
  </si>
  <si>
    <t>CUTZAN AJQUI, SILVIA YANET</t>
  </si>
  <si>
    <t>ESCUELA NACIONAL DE FORMACION SECRETARIAL ADSCRITA A LA ESCUELA NACIONAL DE CIENCIAS COMERCIALES "LEONIDAS MENCOS AVILA". CHIMALTENANGO.</t>
  </si>
  <si>
    <t>MASYCUTZAN1@region1.mineduc.edu.gt</t>
  </si>
  <si>
    <t>CALLEJAS MOLINA, EVA LILIANA</t>
  </si>
  <si>
    <t>MAELCALLEJAS1@region1.mineduc.edu.gt</t>
  </si>
  <si>
    <t>CALLEJAS ARENALES DE GUERRA, ILEANA LISSETH</t>
  </si>
  <si>
    <t>MAILCALLEJAS1@region1.mineduc.edu.gt</t>
  </si>
  <si>
    <t>AGUILAR MELGAR DE CUA, ALMA SENDALY</t>
  </si>
  <si>
    <t>MAASAGUILAR1@region1.mineduc.edu.gt</t>
  </si>
  <si>
    <t>GALVEZ ELIAS, ADELA OLIMPIA</t>
  </si>
  <si>
    <t>MAAOGALVEZ1@region1.mineduc.edu.gt</t>
  </si>
  <si>
    <t>LÓPEZ ACEITUNO DE SALGADO, BLANCA ESTELA</t>
  </si>
  <si>
    <t>MABELOPEZ21@region1.mineduc.edu.gt</t>
  </si>
  <si>
    <t>ORELLANA OVANDO DE SALAS, EVELYN JOHANA</t>
  </si>
  <si>
    <t>DE LA CERDA RIVERA, DAMARIS BETZABÉ</t>
  </si>
  <si>
    <t>CUÁ SATZ DE MORALES, MARÍA MERCEDES</t>
  </si>
  <si>
    <t>GUZMÁN PÉREZ, SILVIA MARILU</t>
  </si>
  <si>
    <t>KAMBLY JEANINNE CUELLAR CINTRERAS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</si>
  <si>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</si>
  <si>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</si>
  <si>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</si>
  <si>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</si>
  <si>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LONDY ONELIA SARAÍ SECAY XINIC</t>
  </si>
  <si>
    <t>EODP ANEXA A EORM CASERÍO SAN JOSÉ CHIRIJUYÚ, SAN PEDRO YEPOCAPA</t>
  </si>
  <si>
    <t>MALOSECAY1@region1.mineduc.edu.gt</t>
  </si>
  <si>
    <t>YESENIA MARIELA FUENTES LUCH DE PORRAS</t>
  </si>
  <si>
    <t>INEB SAN CARLOS, SAN PEDRO YEPOCAPA</t>
  </si>
  <si>
    <t>MAYMFUENTES1@region1.mineduc.edu.gt</t>
  </si>
  <si>
    <t>FERNANDO ISRAEL CUC XINIC</t>
  </si>
  <si>
    <t>MAFICUC1@region1.mineduc.edu.gt</t>
  </si>
  <si>
    <t>MARÍA DEL CARMEN MATZIR MICULAX</t>
  </si>
  <si>
    <t>MAMDMATZIR1@region1.mineduc.edu.gt</t>
  </si>
  <si>
    <t>JONATHAN LEVÍ MONTUFAR MARTINEZ</t>
  </si>
  <si>
    <t>jonathan.montufarmartinez@mineduc.edu.gt</t>
  </si>
  <si>
    <t>ANA MARÍA CHARUC CHIOC</t>
  </si>
  <si>
    <t>MAAMCHARUC1@region1.mineduc.edu.gt</t>
  </si>
  <si>
    <t>CLEOFAS BUCARO COS</t>
  </si>
  <si>
    <t>MACBUCARO1@region1.mineduc.edu.gt</t>
  </si>
  <si>
    <t>SAUL ARREAGA DÍAZ</t>
  </si>
  <si>
    <t>ESCUELA OFICIAL RURAL MIXTA COMUNIDAD NUEVA VICTORIA, SAN PEDRO YEPOCAPA</t>
  </si>
  <si>
    <t>MASARREAGA1@region1.mineduc.edu.gt</t>
  </si>
  <si>
    <t>ANASTACIO ARREAGA DIAZ</t>
  </si>
  <si>
    <t>MAAARREAGA1@region1.mineduc.edu.gt</t>
  </si>
  <si>
    <t>HILDA YOLANDA GUTIERREZ M.</t>
  </si>
  <si>
    <t>EODP ANEXA A  EORM. COM. NUEVA VICTORIA, SAN PEDRO YEPOCAPA</t>
  </si>
  <si>
    <t>MAHYGUTIERREZ1@region1.mineduc.edu.gt</t>
  </si>
  <si>
    <t>JOSÉ ENRIQUE XIÁ TAX</t>
  </si>
  <si>
    <t>EORM CASERIO MONTE CARMELO, SAN PEDRO YEPOCAPA</t>
  </si>
  <si>
    <t>MAJEXIA1@region1.mineduc.edu.gt</t>
  </si>
  <si>
    <t xml:space="preserve">IRIS MAGALÍ SIQUINAJAY TAX DE AJTÚN </t>
  </si>
  <si>
    <t>MAIMSIQUINAJAY1@region1.mineduc.edu.gt</t>
  </si>
  <si>
    <t>RINA BEATRIZ TAX MOX DE SUJUY</t>
  </si>
  <si>
    <t>EODP ANEXA A EORM CASERIO MONTE CARMELO, SAN PEDRO YEPOCAPA</t>
  </si>
  <si>
    <t>MARBTAX1@region1.mineduc.edu.gt</t>
  </si>
  <si>
    <t>SANDRA CARINA ESCOBAR YUTÁN DE GONZÁLEZ</t>
  </si>
  <si>
    <t>EORM, ALDEA BUENA VISTA, SAN PEDRO  YEPOCAPA</t>
  </si>
  <si>
    <t>MASCESCOBAR2@region1.mineduc.edu.gt</t>
  </si>
  <si>
    <t>CLAUDIA MARIBEL XIA TAX</t>
  </si>
  <si>
    <t>MACMXIA1@region1.mineduc.edu.gt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</si>
  <si>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</si>
  <si>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</si>
  <si>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</si>
  <si>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</si>
  <si>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</si>
  <si>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</si>
  <si>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</si>
  <si>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MAEJTURCIOS1@region1.mineduc.edu.gt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</si>
  <si>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</si>
  <si>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</si>
  <si>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</si>
  <si>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</si>
  <si>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</si>
  <si>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</si>
  <si>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</si>
  <si>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</si>
  <si>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</si>
  <si>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MAGRXIA1@region1.mineduc.edu.gt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</si>
  <si>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</si>
  <si>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</si>
  <si>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</si>
  <si>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</si>
  <si>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</si>
  <si>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MASOMATZIR1@region1.mineduc.edu.gt</t>
  </si>
  <si>
    <t>MARÍA GRISELDA LÓPEZ SIÁN</t>
  </si>
  <si>
    <t>maría.griselda.lópez.sián@mineduc.edu.gt</t>
  </si>
  <si>
    <t>AURA MARINA MICULAX XICAY DE MATZÚL</t>
  </si>
  <si>
    <t>ESCUELA OFICIAL RURAL MIXTA, ALDEA LA CRUZ, SAN PEDRO YEPOCAPA.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</si>
  <si>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</si>
  <si>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</si>
  <si>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</si>
  <si>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</si>
  <si>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</si>
  <si>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</si>
  <si>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</si>
  <si>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</si>
  <si>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</si>
  <si>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MAGDA LILY TASH SANTIZO DE TURCIOS</t>
  </si>
  <si>
    <t>MAMLTASH1@region1.mineduc.edu.gt</t>
  </si>
  <si>
    <t>LIDIA CAROLINA XIÁ ZAMORA DE ESCOBAR</t>
  </si>
  <si>
    <t>MALCXIA1@region1.mineduc.edu.gt</t>
  </si>
  <si>
    <t>MARCELA VIDALIA VICENTE VICENTE DE LOCH</t>
  </si>
  <si>
    <t>MAMVVICENTE3@region1.mineduc.edu.gt</t>
  </si>
  <si>
    <t>DAMARIS ALICIA TAX CHARÚC</t>
  </si>
  <si>
    <t>MADATAX1@region1.mineduc.edu.gt</t>
  </si>
  <si>
    <t>FELICIANA LETICIA ESCOBAR CUC DE TEMAL</t>
  </si>
  <si>
    <t>MAFLESCOBAR1@region1.mineduc.edu.gt</t>
  </si>
  <si>
    <t>PRISCILA TAX XINIC</t>
  </si>
  <si>
    <t>EODP ANEXA A EORM PARCELAMIENTO SAN RAFAEL SUMATÁN, SAN PEDRO YEPOCAPA</t>
  </si>
  <si>
    <t>MAPTAX1@region1.mineduc.edu.gt</t>
  </si>
  <si>
    <t>AURA EUNICE CHARUC ZAMORA</t>
  </si>
  <si>
    <t>MAAECHARUC1@region1.mineduc.edu.gt</t>
  </si>
  <si>
    <t>REYNA LETICIA MOX GARCÍA DE ESCOBAR</t>
  </si>
  <si>
    <t>MARLMOX1@region1.mineduc.edu.gt</t>
  </si>
  <si>
    <t>GUERSON ALI XIA UMUL</t>
  </si>
  <si>
    <t>EORM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</si>
  <si>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</si>
  <si>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</si>
  <si>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</si>
  <si>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</si>
  <si>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</si>
  <si>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</si>
  <si>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</si>
  <si>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</si>
  <si>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</si>
  <si>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LUIS FERNANDO XINIC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</si>
  <si>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</si>
  <si>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</si>
  <si>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</si>
  <si>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</si>
  <si>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</si>
  <si>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CARMEN ROSA LÓPEZ SIAN DE FELIPE</t>
  </si>
  <si>
    <t>MACRLOPEZ6@region1.mineduc.edu.gt</t>
  </si>
  <si>
    <t>ALVARO DAVID CHARUC UMUL</t>
  </si>
  <si>
    <t>MAADCHARUC1@region1.mineduc.edu.gt</t>
  </si>
  <si>
    <t>REINA YOLANDA SHINIC YUTÁN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</si>
  <si>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</si>
  <si>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</si>
  <si>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</si>
  <si>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</si>
  <si>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</si>
  <si>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</si>
  <si>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</si>
  <si>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</si>
  <si>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</si>
  <si>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</si>
  <si>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</si>
  <si>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</si>
  <si>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</si>
  <si>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</si>
  <si>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</si>
  <si>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</si>
  <si>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ERIKA ROSANA MAY QUISQUINÁ</t>
  </si>
  <si>
    <t>MAERMAY1@region1.mineduc.edu.gt</t>
  </si>
  <si>
    <t>5570-8883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</si>
  <si>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</si>
  <si>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</si>
  <si>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</si>
  <si>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</si>
  <si>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</si>
  <si>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</si>
  <si>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</si>
  <si>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</si>
  <si>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</si>
  <si>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</si>
  <si>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</si>
  <si>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</si>
  <si>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</si>
  <si>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</si>
  <si>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</si>
  <si>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</si>
  <si>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</si>
  <si>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</si>
  <si>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</si>
  <si>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</si>
  <si>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</si>
  <si>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</si>
  <si>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</si>
  <si>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</si>
  <si>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</si>
  <si>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</si>
  <si>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</si>
  <si>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</si>
  <si>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</si>
  <si>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</si>
  <si>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MARÍA ANTONIETA LUCH SAJAR</t>
  </si>
  <si>
    <t xml:space="preserve">maria.antonieta.luch.sajar@mineduc.edu.gt </t>
  </si>
  <si>
    <t>4640-8682</t>
  </si>
  <si>
    <t xml:space="preserve">     JUANA EUGENIA CHIOC QUISQUINÁ DE CHARUC                                                        EORM</t>
  </si>
  <si>
    <t>EORM CASERÍO SAN JOSÉ CHIRIJUYÚ, SAN PEDRO YEPOCAPA</t>
  </si>
  <si>
    <t>MAJECHIOC1@region1.mineduc.edu.gt</t>
  </si>
  <si>
    <t>AÍDA ISABEL SIAN CHIP DE GÜIGÜI</t>
  </si>
  <si>
    <t>MAAISIAN1@region1.mineduc.edu.gt</t>
  </si>
  <si>
    <t>LUIS OSWALDO MICULAX CHARUC</t>
  </si>
  <si>
    <t>ESCUELA OFICIAL RURAL MIXTA COMUNIDAD AGRARIA MORELIA, SAN PEDRO YEPOCAPA</t>
  </si>
  <si>
    <t>MALOMICULAX1@region1.mineduc.edu.gt</t>
  </si>
  <si>
    <t>JOSE DANILO MARTINEZ HERNANDEZ</t>
  </si>
  <si>
    <t>MAJDMARTINEZ3@region1.mineduc.edu.gt</t>
  </si>
  <si>
    <t>JAIME DANIEL ABAC YUC</t>
  </si>
  <si>
    <t>MAJDABAC1@region1.mineduc.edu.gt</t>
  </si>
  <si>
    <t>NÉLSON XINIC COS</t>
  </si>
  <si>
    <t>MANXINIC1@region1.mineduc.edu.gt</t>
  </si>
  <si>
    <t>RAYMUNDO COS CUC</t>
  </si>
  <si>
    <t>MARCOS1@region1.mineduc.edu.gt</t>
  </si>
  <si>
    <t>EDWIN GEOVANY COS RAMÍREZ</t>
  </si>
  <si>
    <t>MAEGCOS1@region1.mineduc.edu.gt</t>
  </si>
  <si>
    <t>ROSA AMALIA TELEYÓN COS</t>
  </si>
  <si>
    <t>MARATELEYON1@region1.mineduc.edu.gt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</si>
  <si>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</si>
  <si>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</si>
  <si>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</si>
  <si>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</si>
  <si>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</si>
  <si>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</si>
  <si>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</si>
  <si>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</si>
  <si>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</si>
  <si>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</si>
  <si>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</si>
  <si>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</si>
  <si>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>BERTILIA RAXJAL CHICOL</t>
  </si>
  <si>
    <t>MABRAXJAL1@region1.mineduc.edu.gt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</si>
  <si>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</si>
  <si>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</si>
  <si>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</si>
  <si>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</si>
  <si>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</si>
  <si>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</si>
  <si>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</si>
  <si>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</si>
  <si>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</si>
  <si>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</si>
  <si>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</si>
  <si>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</si>
  <si>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</si>
  <si>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</si>
  <si>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</si>
  <si>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</si>
  <si>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</si>
  <si>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</si>
  <si>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</si>
  <si>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</si>
  <si>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</si>
  <si>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</si>
  <si>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</si>
  <si>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</si>
  <si>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</si>
  <si>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ANA VIVIANA MATZIR QUISQUINÁ</t>
  </si>
  <si>
    <t>MAAVMATZIR1@region1.mineduc.edu.gt</t>
  </si>
  <si>
    <t>YURI EMPERATRÍZ GABRIEL BAC DE TORRES</t>
  </si>
  <si>
    <t>MAYEGABRIEL1@region1.mineduc.edu.gt</t>
  </si>
  <si>
    <t>MARIA DEL CARMEN CHIOC QUISQUINÁ DE XIA</t>
  </si>
  <si>
    <t>E.O.D.P ALDEA MONTE LOS OLIVOS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</si>
  <si>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</si>
  <si>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</si>
  <si>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</si>
  <si>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</si>
  <si>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</si>
  <si>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</si>
  <si>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</si>
  <si>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MARTA MARIA DE LOS ANGELES  MICH ZAMORA</t>
  </si>
  <si>
    <t>INEB TELESECUNDARIA, BETHANIA, SAN PEDRO YEPOCAPA</t>
  </si>
  <si>
    <t>marielosmich@gmail.com</t>
  </si>
  <si>
    <t>5637-2429</t>
  </si>
  <si>
    <t>THELMA FABIOLA TAX COS</t>
  </si>
  <si>
    <t>ESCUELA OFICIAL DE PARVULOS INTEGRAL BELICE, SAN PEDRO YEPOCAPA</t>
  </si>
  <si>
    <t>MATFTAX1@region1.mineduc.edu.gt</t>
  </si>
  <si>
    <t>SUSAN AURORA JEANETH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</si>
  <si>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</si>
  <si>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</si>
  <si>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</si>
  <si>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</si>
  <si>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</si>
  <si>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</si>
  <si>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</si>
  <si>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</si>
  <si>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</si>
  <si>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</si>
  <si>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MAMNTASH1@region1.mineduc.edu.gt</t>
  </si>
  <si>
    <t>ERY GUDIEL CANAC ENRÍQUEZ</t>
  </si>
  <si>
    <t>EORM CASERÍO LABOR SAN JOSÉ CHUACHILIL, SAN PEDRO YEPOCAPA</t>
  </si>
  <si>
    <t>MAEGCANAC1@region1.mineduc.edu.gt</t>
  </si>
  <si>
    <t>ELMER ANTONIO TAX MOX</t>
  </si>
  <si>
    <t>MAEATAX1@region1.mineduc.edu.gt</t>
  </si>
  <si>
    <t>ILEANA DESIRÉE RAMOS FEOLI</t>
  </si>
  <si>
    <t>MAIDRAMOS1@region1.mineduc.edu.gt</t>
  </si>
  <si>
    <t>HEBER UZIEL CAVILLO XIA</t>
  </si>
  <si>
    <t>MAHUCALVILLO1@region1.mineduc.edu.gt</t>
  </si>
  <si>
    <t>EMILIANA TAX CHARUC DE SUJUY</t>
  </si>
  <si>
    <t>EORM ALDEA LA ESTRELLA, SAN PEDRO YEPOCAPA</t>
  </si>
  <si>
    <t>MAWZMOX1@region1.mineduc.edu.gt</t>
  </si>
  <si>
    <t>WENDY ZOBEIDA MOX MATZUL</t>
  </si>
  <si>
    <t>MAETAX2@region1.mineduc.edu.gt</t>
  </si>
  <si>
    <t xml:space="preserve">MIGUEL ANGEL CASTILLO MERLOS </t>
  </si>
  <si>
    <t>EORM  ALDEA PANIMACHE, SAN PEDRO YEPOCAPA</t>
  </si>
  <si>
    <t>MAMACASTILLO6@region1.mineduc.edu.gt</t>
  </si>
  <si>
    <t>JULIO CESAR CHIOC XINIC</t>
  </si>
  <si>
    <t>MAJCCHIOC1@region1.mineduc.edu.gt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</si>
  <si>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</si>
  <si>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</si>
  <si>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</si>
  <si>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</si>
  <si>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</si>
  <si>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</si>
  <si>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</si>
  <si>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LIZBETH ROXANA SIAN HERNANDEZ</t>
  </si>
  <si>
    <t>COPB ALDEA BUENA VISTA, SAN PEDRO YEPOCAPA</t>
  </si>
  <si>
    <t>MALRSIAN1@region1.mineduc.edu.gt</t>
  </si>
  <si>
    <t>MYRA LETICIA CHARUC CHIOC</t>
  </si>
  <si>
    <t>MAMLCHARUC1@region1.mineduc.edu.gt</t>
  </si>
  <si>
    <t>MARIA DEL CARMEN SUJUY ZAMORA</t>
  </si>
  <si>
    <t>EODP ALDEA LABOR SAN JOSE CHUACHILIL, SAN PEDRO YEPOCAPA</t>
  </si>
  <si>
    <t>MAMDXIA1@region1.mineduc.edu.gt</t>
  </si>
  <si>
    <t>VICTOR MANUEL UMUL MATZIR</t>
  </si>
  <si>
    <t>EOUM  COLONIA SAN CARLOS, SAN PEDRO YEPOCAPA</t>
  </si>
  <si>
    <t>MAVMUMUL1@region1.mineduc.edu.gt</t>
  </si>
  <si>
    <t>OLGA MARINA SUJUY CHARUC</t>
  </si>
  <si>
    <t>MAOMSUJUY1@region1.mineduc.edu.gt</t>
  </si>
  <si>
    <t>MARCO ANTONIO PÉREZ COS</t>
  </si>
  <si>
    <t>MAMAPEREZ2@region1.mineduc.edu.gt</t>
  </si>
  <si>
    <t>MARIA LETICIA MICULAX CHARUC</t>
  </si>
  <si>
    <t>MAMLMICULAX1@region1.mineduc.edu.gt</t>
  </si>
  <si>
    <t>ZOILA MARINA ZAMORA CUC</t>
  </si>
  <si>
    <t>MAZMZAMORA1@region1.mineduc.edu.gt</t>
  </si>
  <si>
    <t>BRENDA PATRICIA  MICULAX XIA</t>
  </si>
  <si>
    <t>MABPMICULAX1@region1.mineduc.edu.gt</t>
  </si>
  <si>
    <t>MARLENY NOEMI TASH XIA DE SANUM</t>
  </si>
  <si>
    <t>EVA MARITZA  CHIOC YUTÁN</t>
  </si>
  <si>
    <t>MAEMCHIOC1@region1.mineduc.edu.gt</t>
  </si>
  <si>
    <t>MÓNICA REGINA SITÁN VÁSQUEZ DE ESCOBAR</t>
  </si>
  <si>
    <t>MAMRSITAN1@region1.mineduc.edu.gt</t>
  </si>
  <si>
    <t>ZUCELY ELIZABETH ESCALANTE LÓPEZ</t>
  </si>
  <si>
    <t>MAZEESCALANTE1@region1.mineduc.edu.gt</t>
  </si>
  <si>
    <t>DÉBORA JOCABED GIRÓN</t>
  </si>
  <si>
    <t>EODP ANEXA A EOUM COLONIA SAN CARLOS, SAN PEDRO YEPOCAPA</t>
  </si>
  <si>
    <t>MADJGIRON2@region1.mineduc.edu.gt</t>
  </si>
  <si>
    <t>DINA ELIZABETH CHARUC QUISQUINÁ</t>
  </si>
  <si>
    <t>MADECHARUC1@region1.mineduc.edu.gt</t>
  </si>
  <si>
    <t>FELIPA CHARUC ILLÚ</t>
  </si>
  <si>
    <t>MAFCHARUC1@region1.mineduc.edu.gt</t>
  </si>
  <si>
    <t>MARIA DEL CARMEN ACUTA CHACON</t>
  </si>
  <si>
    <t>INEB POCHUTECO</t>
  </si>
  <si>
    <t>MAMDACUTA1@region1.mineduc.edu.gt</t>
  </si>
  <si>
    <t>3217 8659</t>
  </si>
  <si>
    <t>GUADALUPE COSIGUÁ LEJÁ</t>
  </si>
  <si>
    <t>MAGCOSIGUA1@region1.mineduc.edu.gt</t>
  </si>
  <si>
    <t>4638 2889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</si>
  <si>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</si>
  <si>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</si>
  <si>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</si>
  <si>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</si>
  <si>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</si>
  <si>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</si>
  <si>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MARIO RODOLFO LÓPEZ PICHOL</t>
  </si>
  <si>
    <t>INSTITUTO NACIONAL DE EDUCACIÓN DIVERSIFICADA SAN MIGUEL</t>
  </si>
  <si>
    <t>mario.lopezpichol@mineduc.edu.gt</t>
  </si>
  <si>
    <t>RUDY DANIEL ALEMÁN GIRÓN</t>
  </si>
  <si>
    <t>rudy.alemangiron@mineduc.edu.gt</t>
  </si>
  <si>
    <t>ELSA NOEMÍ LEJÁ TEPAZ DE IBATÉ</t>
  </si>
  <si>
    <t>NUFED No. 106, POCHUTA</t>
  </si>
  <si>
    <t>MAENLEJA1@region1.mineduc.edu.gt</t>
  </si>
  <si>
    <t>AURA MARINA GARCIA SALVADOR DE SUTUJ</t>
  </si>
  <si>
    <t>MAAMGARCIA5@region1.mineduc.edu.gt</t>
  </si>
  <si>
    <t>ZAYDA LARISSA LÓPEZ GÓMEZ</t>
  </si>
  <si>
    <t>NUFED No. 162, POCHUTA</t>
  </si>
  <si>
    <t>MAZLLOPEZ1@region1.mineduc.edu.gt</t>
  </si>
  <si>
    <t>MARIO SABAS ROBLES RUIZ</t>
  </si>
  <si>
    <t>MAMSROBLES1@region1.mineduc.edu.gt</t>
  </si>
  <si>
    <t>ESTEBAN GARCIA SANTIAGO</t>
  </si>
  <si>
    <t>INEB TELESECUNDARIA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</si>
  <si>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</si>
  <si>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</si>
  <si>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</si>
  <si>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</si>
  <si>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</si>
  <si>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</si>
  <si>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MARALES</t>
  </si>
  <si>
    <t>E.O.D.P.  CASERÍO LOS MAGUEYES, ALDEA PATZAJ</t>
  </si>
  <si>
    <t>MAMAJULAJ1@region1.mineduc.edu.gt</t>
  </si>
  <si>
    <t>SANDRA CATALINA CAMEY CAR</t>
  </si>
  <si>
    <t>E.O.D.P. BARRIO SAN JOSÉ EL GÜITE</t>
  </si>
  <si>
    <t>MASCCAMEY1@region1.mineduc.edu.gt</t>
  </si>
  <si>
    <t>ANA HILDA TÚN RAFAEL</t>
  </si>
  <si>
    <t>MAAHTUN1@region1.mineduc.edu.gt</t>
  </si>
  <si>
    <t>VILMA LIZBET AZURDIA MELÉNDEZ</t>
  </si>
  <si>
    <t>MAVLAZURDIA1@region1.mineduc.edu.gt</t>
  </si>
  <si>
    <t>ELSA LILIANA RUIZ QUEVEDO</t>
  </si>
  <si>
    <t>MAELRUIZ3@region1.mineduc.edu.gt</t>
  </si>
  <si>
    <t>GLORIA ESTELA VELASCO XOCOY DE BALAN</t>
  </si>
  <si>
    <t>MAGEVELAZCO1@region1.mineduc.edu.gt</t>
  </si>
  <si>
    <t>HERLINDO CUXIL TUBAC</t>
  </si>
  <si>
    <t>MAHCUXIL1@region1.mineduc.edu.gt</t>
  </si>
  <si>
    <t>JOSÉ GUADALUPE ARMIRA BAR</t>
  </si>
  <si>
    <t>E. O. R. M. CASERÍO EL AGUACATE, ALDEA PATZAJ</t>
  </si>
  <si>
    <t>MAJGARMIRA1@region1.mineduc.edu.gt</t>
  </si>
  <si>
    <t>MARÍA FLORENCIA LARES JULAJ</t>
  </si>
  <si>
    <t>E. O. R. M. CASERÍO LOS MAGUEYES, ALDEA PATZAJ</t>
  </si>
  <si>
    <t>MAMFLARES1@region1.mineduc.edu.gt</t>
  </si>
  <si>
    <t>EULOGIA AJÚ NIMAJÁ DE OXLAJ</t>
  </si>
  <si>
    <t>MAEAJU2@region1.mineduc.edu.gt</t>
  </si>
  <si>
    <t>JOSELINO OXLAJ CASTRO</t>
  </si>
  <si>
    <t>MAJOXLAJ1@region1.mineduc.edu.gt</t>
  </si>
  <si>
    <t>MARIO CLEMENTE CASTRO ARMIRA</t>
  </si>
  <si>
    <t>MAMCCASTRO1@region1.mineduc.edu.gt</t>
  </si>
  <si>
    <t>ANGÉLICA MARÍA JUAREZ ROMERO DE JULAJ</t>
  </si>
  <si>
    <t>MAAMJUAREZ6@region1.mineduc.edu.gt</t>
  </si>
  <si>
    <t>DALILA BETZABÉ ESTRADA MEDINA DE PÉREZ</t>
  </si>
  <si>
    <t>E. O. R. M. CASERÍO LOS OSORIOS ALDEA PATZAJ</t>
  </si>
  <si>
    <t>MADBESTRADA1@region1.mineduc.edu.gt</t>
  </si>
  <si>
    <t>DANY RIGOBERTO PÉREZ BLANCO</t>
  </si>
  <si>
    <t>MADRPEREZ1@region1.mineduc.edu.gt</t>
  </si>
  <si>
    <t>OSCAR MARIO ELÍAS GUERRA</t>
  </si>
  <si>
    <t>E. O. R. M. CASERÍO LA PROVIDENCIA ALDEA PATZAJ</t>
  </si>
  <si>
    <t>MAOMELIAS1@region1.mineduc.edu.gt</t>
  </si>
  <si>
    <t>SERGIO GUMERCINDO ESTRADA BARRIENTOS</t>
  </si>
  <si>
    <t>MAMBMARIN1@region1.mineduc.edu.gt</t>
  </si>
  <si>
    <t>MARÍA BERTILA MARIN PAR</t>
  </si>
  <si>
    <t>MASGESTRADA2@region1.mineduc.edu.gt</t>
  </si>
  <si>
    <t>VIVIAN EUGENIA XOYÓN COLOP</t>
  </si>
  <si>
    <t xml:space="preserve">E. O. R. M. CASERÍO LA COMUNIDAD, ALDEA PATZAJ </t>
  </si>
  <si>
    <t>MAVEXOYON1@region1.mineduc.edu.gt</t>
  </si>
  <si>
    <t>ROGELIO JULAJ MORALES</t>
  </si>
  <si>
    <t>MARJULAJ1@region1.mineduc.edu.gt</t>
  </si>
  <si>
    <t>EMILSE ROSA HERNÁNDEZ CULAJAY DE QUINO</t>
  </si>
  <si>
    <t>E.O.R.M. CASERÍO ROSARIO CANAJAL, ALDEA PATZAJ</t>
  </si>
  <si>
    <t>MAERHERNANDEZ1@region1.mineduc.edu.gt</t>
  </si>
  <si>
    <t>ANGEL HUMBERTO QUINO LASTOR</t>
  </si>
  <si>
    <t>MAAHQUINO1@region1.mineduc.edu.gt</t>
  </si>
  <si>
    <t>JOSÉ MIGUEL LÓPEZ ORTIZ</t>
  </si>
  <si>
    <t>MAJMLOPEZ23@region1.mineduc.edu.gt</t>
  </si>
  <si>
    <t>EDGAR CHALÍ MARROQUÍN</t>
  </si>
  <si>
    <t>MAECHALI3@region1.mineduc.edu.gt</t>
  </si>
  <si>
    <t>MARÍA SOLEDAD JULAJ MORALES</t>
  </si>
  <si>
    <t>MAMSJULAJ1@region1.mineduc.edu.gt</t>
  </si>
  <si>
    <t>MARIO ALONSO TIÑO RIQUIAC</t>
  </si>
  <si>
    <t>MAMATINO2@region1.mineduc.edu.gt</t>
  </si>
  <si>
    <t>SANDRA ARACELY BERNARDINO BAC DE TUYUC</t>
  </si>
  <si>
    <t>MASABERNARDINO1@region1.mineduc.edu.gt</t>
  </si>
  <si>
    <t>MARCIALA BAC SUNUC</t>
  </si>
  <si>
    <t>MAMBAC1@region1.mineduc.edu.gt</t>
  </si>
  <si>
    <t>HEIDY PAOLA ATZ AMBROCIO DE PATZÁN</t>
  </si>
  <si>
    <t>MAHPATZ1@region1.mineduc.edu.gt</t>
  </si>
  <si>
    <t xml:space="preserve"> ELOIM MARDOQUEO MORALES SAJBOCHOL</t>
  </si>
  <si>
    <t>E. O. R. M. CASERÍO RIO MOTAGUA, ALDEA PATZAJ</t>
  </si>
  <si>
    <t>MAEMMORALES1@region1.mineduc.edu.gt</t>
  </si>
  <si>
    <t>MARTA LETICIA TOMÁS COY</t>
  </si>
  <si>
    <t>E. O. R. M. DE CASERÍO EL RETIRO, ALDEA PATZAJ</t>
  </si>
  <si>
    <t>MAMLTOMAS1@region1.mineduc.edu.gt</t>
  </si>
  <si>
    <t xml:space="preserve">BRENDA LIZET LÓPEZ ORTIZ  </t>
  </si>
  <si>
    <t>E. O. R. M. CASERÍO LOS VELÁSQUEZ, ALDEA PATZAJ</t>
  </si>
  <si>
    <t>MABLLOPEZ15@region1.mineduc.edu.gt</t>
  </si>
  <si>
    <t>ASTRID CAROLINA COLOMA ÁVILA</t>
  </si>
  <si>
    <t xml:space="preserve">OSCAR RENÉ URIZAR AGÜIN  </t>
  </si>
  <si>
    <t>MAORURIZAR2@region1.mineduc.edu.gt</t>
  </si>
  <si>
    <t>JUAN FRANCISCO TOJ CATÚ</t>
  </si>
  <si>
    <t>E. O. R. M. CASERÍO PALO BLANCO, ALDEA PATZAJ</t>
  </si>
  <si>
    <t>MAJFTOJ1@region1.mineduc.edu.gt</t>
  </si>
  <si>
    <t>MARIO ADOLFO GARCÍA SOTZ</t>
  </si>
  <si>
    <t>MASICULAJAY1@region1.mineduc.edu.gt</t>
  </si>
  <si>
    <t>SARA ISABEL CULAJAY LUCH</t>
  </si>
  <si>
    <t>MAMAGARCIA61@region1.mineduc.edu.gt</t>
  </si>
  <si>
    <t>MARÍA ENA CHITIC AJÚ</t>
  </si>
  <si>
    <t>MAMECHITIC2@region1.mineduc.edu.gt</t>
  </si>
  <si>
    <t>PABLO GIRÓN OBANDO</t>
  </si>
  <si>
    <t>MAPGIRON1@region1.mineduc.edu.gt</t>
  </si>
  <si>
    <t xml:space="preserve">ANA MARIA QUEVEDO </t>
  </si>
  <si>
    <t>MAAMQUEVEDO1@region1.mineduc.edu.gt</t>
  </si>
  <si>
    <t>MARÍA ELENA CHITIC AJÚ</t>
  </si>
  <si>
    <t>MARÍA FLORIDALMA SIMÓN SISIMIT</t>
  </si>
  <si>
    <t>E. O. R. M. CASERÍO EL CIMARRÓN, ALDEA PATZAJ</t>
  </si>
  <si>
    <t>MAMFSIMON2@region1.mineduc.edu.gt</t>
  </si>
  <si>
    <t>GONZALO BALAN</t>
  </si>
  <si>
    <t>MAGBALAN1@region1.mineduc.edu.gt</t>
  </si>
  <si>
    <t>LILIAN FABIOLA ROCA ESRTADA</t>
  </si>
  <si>
    <t>MALFROCA2@region1.mineduc.edu.gt</t>
  </si>
  <si>
    <t>BAYRON XALÍN ARMIRA</t>
  </si>
  <si>
    <t>E. O. R. M. CASERÍO LA CUMBRE, ALDEA PATZAJ</t>
  </si>
  <si>
    <t xml:space="preserve">MARÍA SILVIA ARMIRA LUIS DE JULAJ </t>
  </si>
  <si>
    <t>MAMSARMIRA2@region1.mineduc.edu.gt</t>
  </si>
  <si>
    <t>ADELA MARINA ALBURÉZ RUANO</t>
  </si>
  <si>
    <t>E. O. R. M. CASERÍO POCOPAN, ALDEA PATZAJ</t>
  </si>
  <si>
    <t>MAAMALBUREZ1@region1.mineduc.edu.gt</t>
  </si>
  <si>
    <t>FROILAN SIMILOX SISIMIT</t>
  </si>
  <si>
    <t>MAFSIMILOX1@region1.mineduc.edu.gt</t>
  </si>
  <si>
    <t>DINA ELIZABETH LÓPEZ SISIMIT</t>
  </si>
  <si>
    <t>E. O. R. M. EL QUETZAL, ALDEA PATZAJ</t>
  </si>
  <si>
    <t>MADELOPEZ21@region1.mineduc.edu.gt</t>
  </si>
  <si>
    <t>MARÍA JULIETA ARMIRA LUIS DE CUSANERO</t>
  </si>
  <si>
    <t xml:space="preserve">E.O.R.M. CASERÍO LA COLINA, ALDEA PATZAJ </t>
  </si>
  <si>
    <t>MAMJARMIRA1@region1.mineduc.edu.gt</t>
  </si>
  <si>
    <t>ROSARIO ATZ JICHÁ</t>
  </si>
  <si>
    <t>E. O. D P ANEXA A EOUDV  "CARLOS CASTILLO ARMAS"</t>
  </si>
  <si>
    <t>MAMDATZA1@region1.mineduc.edu.gt</t>
  </si>
  <si>
    <t>ANAYDE DEL ROSARIO SARAZÚA LUCH</t>
  </si>
  <si>
    <t>MAADSARAZUA1@region1.mineduc.edu.gt</t>
  </si>
  <si>
    <t>PATRICIA EUDELIA LUNA RUANO DE SÁNCHEZ</t>
  </si>
  <si>
    <t>E. O. U. V. "CARLOS CASTILLO ARMAS"</t>
  </si>
  <si>
    <t>MAPELUNA1@region1.mineduc.edu.gt</t>
  </si>
  <si>
    <t>MAGNOLIA ROSIBEL ESTRADA URÍZAR DE RUANO</t>
  </si>
  <si>
    <t>MAMRESTRADA1@region1.mineduc.edu.gt</t>
  </si>
  <si>
    <t>EDWIN GUSTAVO RODRÍGUEZ ELÍAS</t>
  </si>
  <si>
    <t>MAEGRODRIGUEZ4@region1.mineduc.edu.gt</t>
  </si>
  <si>
    <t>MARÍA ESTHER RUIZ POPOL DE AJVIX</t>
  </si>
  <si>
    <t>MAMERUIZ4@region1.mineduc.edu.gt</t>
  </si>
  <si>
    <t>HILDA ELIZABETH BERNARDINA</t>
  </si>
  <si>
    <t>MAHEBERNARDINA1@region1.mineduc.edu.gt</t>
  </si>
  <si>
    <t>LUZ MATILDE ROCA ROCA DE VIELMAN</t>
  </si>
  <si>
    <t>MALMROCA1@region1.mineduc.edu.gt</t>
  </si>
  <si>
    <t>GLORIA ARMINDA LÓPEZ HERNÁNDEZ</t>
  </si>
  <si>
    <t>MAGALOPEZ27@region1.mineduc.edu.gt</t>
  </si>
  <si>
    <t>MARTHA SUSANA ARMIRA CAMEY</t>
  </si>
  <si>
    <t>MAMSARMIRA1@region1.mineduc.edu.gt</t>
  </si>
  <si>
    <t xml:space="preserve"> LILIANA AGRIPINA ROCA ROCA DE ÁLVAREZ</t>
  </si>
  <si>
    <t>MALAROCA1@region1.mineduc.edu.gt</t>
  </si>
  <si>
    <t>SARA CAROLINA LÓPEZ ARIZA DE LUCH</t>
  </si>
  <si>
    <t>MASCLOPEZ12@region1.mineduc.edu.gt</t>
  </si>
  <si>
    <t>MARÍA FLORIDALMA MACHÁN HERNÁNDEZ</t>
  </si>
  <si>
    <t>MAMFMACHAN1@region1.mineduc.edu.gt</t>
  </si>
  <si>
    <t xml:space="preserve"> WALTER RENÉ ÁLVAREZ RIVERA</t>
  </si>
  <si>
    <t>MAWRALVAREZ2@region1.mineduc.edu.gt</t>
  </si>
  <si>
    <t>TOMÁS CASTRO JIATAZ</t>
  </si>
  <si>
    <t>MATCASTRO1@region1.mineduc.edu.gt</t>
  </si>
  <si>
    <t>GLORIA MARINA HERNÁNDEZ SARAZÚA DE HERNÁNDEZ</t>
  </si>
  <si>
    <t>MAGMHERNANDEZ14@region1.mineduc.edu.gt</t>
  </si>
  <si>
    <t>MARÍA IRLANDA VELASCO TOJ DE BALAN</t>
  </si>
  <si>
    <t>MAMIVELASCO1@region1.mineduc.edu.gt</t>
  </si>
  <si>
    <t>ROSA OLIVIA BERNARDINO AGUILAR DE GÁLVEZ</t>
  </si>
  <si>
    <t>MAROBERNARDINO1@region1.mineduc.edu.gt</t>
  </si>
  <si>
    <t>ROSA ELENA COC MOREJÓN DE TÚN</t>
  </si>
  <si>
    <t>MARECOC2@region1.mineduc.edu.gt</t>
  </si>
  <si>
    <t>ÓSCAR DANILO DE LA CRUZ FUENTES</t>
  </si>
  <si>
    <t>MARGARITO CANUX TOCOCH</t>
  </si>
  <si>
    <t>MAMCANUX1@region1.mineduc.edu.gt</t>
  </si>
  <si>
    <t>JULIO CÉSAR GONZÁLEZ ALONZO</t>
  </si>
  <si>
    <t xml:space="preserve">BIANCA YASMINE PALACIOS BARILLAS </t>
  </si>
  <si>
    <t>DAVID ESQUIT ARDÓN</t>
  </si>
  <si>
    <t>E. O. R. M. CASERÍO SAN JERÓNIMO, ALDEA PATZAJ</t>
  </si>
  <si>
    <t>MAHLAREZ1@region1.mineduc.edu.gt</t>
  </si>
  <si>
    <t>LIGIA ISABEL COLOMAN ALVAREZ DE LÓPEZ</t>
  </si>
  <si>
    <t>MADESQUIT1@region1.mineduc.edu.gt</t>
  </si>
  <si>
    <t>HECTOR LAREZ AMBROCIO</t>
  </si>
  <si>
    <t>HECTOR MIGUEL MARÍN CURRUCHICH</t>
  </si>
  <si>
    <t>MAHMMARIN1@region1.mineduc.edu.gt</t>
  </si>
  <si>
    <t>AMANDA LISETH PATÁ CHOCOJAY DE CALÍ</t>
  </si>
  <si>
    <t>MAALPATA1@region1.mineduc.edu.gt</t>
  </si>
  <si>
    <t>AGXCEL AROLDO ROCA GARCÍA</t>
  </si>
  <si>
    <t xml:space="preserve">EORM. CASERÍO LA ESTANCITA, ALDEA PATZAJ </t>
  </si>
  <si>
    <t>MAAAROCA1@region1.mineduc.edu.gt</t>
  </si>
  <si>
    <t xml:space="preserve">SARA EUNICIA CURRUCHICH PABLO   </t>
  </si>
  <si>
    <t>MASECURRUCHICH1@region1.mineduc.edu.gt</t>
  </si>
  <si>
    <t>FÉLIX JULAJ MORALES</t>
  </si>
  <si>
    <t>E. O. R. M. SAN JOSÉ LAS CANOAS, ALDEA PATZAJ</t>
  </si>
  <si>
    <t>MAFJULAJ1@region1.mineduc.edu.gt</t>
  </si>
  <si>
    <t>ÁNGEL GABRIEL XOCOY LOPEZ</t>
  </si>
  <si>
    <t>MAAGXOCOY1@region1.mineduc.edu.gt</t>
  </si>
  <si>
    <t>SILVIA LORENA SANTIZO SÁNCHEZ</t>
  </si>
  <si>
    <t>MASLSANTIZO1@region1.mineduc.edu.gt</t>
  </si>
  <si>
    <t xml:space="preserve">MARÍA JUANA JULAJ MORALES </t>
  </si>
  <si>
    <t>MAMJJULAJ1@region1.mineduc.edu.gt</t>
  </si>
  <si>
    <t xml:space="preserve">MARÍA FRANCISCA JULAJ MORALES </t>
  </si>
  <si>
    <t>MAMFJULAJ1@region1.mineduc.edu.gt</t>
  </si>
  <si>
    <t>MARÍA OFELIA GONZALES CAMEY</t>
  </si>
  <si>
    <t>MAMOGONZALEZ3@region1.mineduc.edu.gt</t>
  </si>
  <si>
    <t>EDGAR ALBERTO ESTRADA LUCH</t>
  </si>
  <si>
    <t>E. O. R. M. CASERÍO LA ESPERANZA CANAJAL DE MEDINA ALDEA PATZAJ</t>
  </si>
  <si>
    <t>MAEAESTRADA1@region1.mineduc.edu.gt</t>
  </si>
  <si>
    <t>VICENTE MARIN ROMPICH</t>
  </si>
  <si>
    <t>MAVMARIN1@region1.mineduc.edu.gt</t>
  </si>
  <si>
    <t>DANIEL DAVID POYON OTZOY</t>
  </si>
  <si>
    <t>MADDPOYON1@region1.mineduc.edu.gt</t>
  </si>
  <si>
    <t>IRMA SIOMARA CABRERA QUEVEDO</t>
  </si>
  <si>
    <t>E. O. R. M. CASERÍO EL JOCOTE, ALDEA PATZAJ</t>
  </si>
  <si>
    <t>MAISCABRERA1@region1.mineduc.edu.gt</t>
  </si>
  <si>
    <t>FIDEL PATZÁN SUNUC</t>
  </si>
  <si>
    <t>E. O. R. M. CASERÍO EL RANCHO,   ALDEA PATZAJ</t>
  </si>
  <si>
    <t>MAFPATZAN1@region1.mineduc.edu.gt</t>
  </si>
  <si>
    <t>MIGUEL ANGEL CALÍ BAL</t>
  </si>
  <si>
    <t>E. O. R. M. CASERÍO LOS CERRITOS, ALDEA PATZAJ, SAN MARTÍN JILOTEPEQUE</t>
  </si>
  <si>
    <t>MAMACALI1@region1.mineduc.edu.gt</t>
  </si>
  <si>
    <t>DOMINGO ESQUIT ARDÓN</t>
  </si>
  <si>
    <t xml:space="preserve">I.N.E.B. TELESECUNDARIA, CASERÍO LOS MAGUEYES, ALDEA PATZAJ                                                         </t>
  </si>
  <si>
    <t>MADESQUIT2@region1.mineduc.edu.gt</t>
  </si>
  <si>
    <t xml:space="preserve"> IRMA CATALINA ESTRADA CUMATZIL DE PLATO</t>
  </si>
  <si>
    <t>MAICESTRADA1@region1.mineduc.edu.gt</t>
  </si>
  <si>
    <t>MARÍA ELENA PIRIR BERNARDINO DE MOREJÓN</t>
  </si>
  <si>
    <t>BRENDA YANET AJQUEJAY ESTRADA</t>
  </si>
  <si>
    <t>MABYAJQUEJAY1@region1.mineduc.edu.gt</t>
  </si>
  <si>
    <t>DALIA MARICELA CHACÓN PATZÁN DE GUICOY</t>
  </si>
  <si>
    <t xml:space="preserve">I.N.E.B. DE TELESECUNDARIA, CASERÍO ROSARIO CANAJAL </t>
  </si>
  <si>
    <t>OLGA ISABEL FLORES GÁLVEZ DE AGUÍN</t>
  </si>
  <si>
    <t>CESAR AUGUSTO ORDÓN MACHÁN</t>
  </si>
  <si>
    <t>I.N.E.B DE TELESECUNDARIA CASERÍO SAN JOSÉ LAS CANOAS, ALDEA PATZAJ SAN MARTIN JILOTEPEQUE</t>
  </si>
  <si>
    <t>EDGAR EUGENIO MORALES YOJERO</t>
  </si>
  <si>
    <t>NUFED No. 62</t>
  </si>
  <si>
    <t>MAEEMORALES10@region1.mineduc.edu.gt</t>
  </si>
  <si>
    <t>RUBÉN APÉN YOJERO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</si>
  <si>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</si>
  <si>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</si>
  <si>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</si>
  <si>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</si>
  <si>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</si>
  <si>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BRENDA LETICIA ESTRADA CUMATZIL</t>
  </si>
  <si>
    <t>MABLESTRADA1@region1.mineduc.edu.gt</t>
  </si>
  <si>
    <t>DAMIANA FRANCISCA LÓPEZ GARCÍA</t>
  </si>
  <si>
    <t>MADFLOPEZ3@region1.mineduc.edu.gt</t>
  </si>
  <si>
    <t>GLORIA ESPERANZA XALÍN LEON</t>
  </si>
  <si>
    <t>MAGEXALIN1@region1.mineduc.edu.gt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</si>
  <si>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</si>
  <si>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</si>
  <si>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</si>
  <si>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</si>
  <si>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</si>
  <si>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</si>
  <si>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</si>
  <si>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</si>
  <si>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</si>
  <si>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>KATEHERINE BETZI  MISHELLE JIMENEZ MORENO</t>
  </si>
  <si>
    <t xml:space="preserve">COPB ANEXO A EORM ALDEA SAN MARCOS PACOC, CHIMALTENANGO </t>
  </si>
  <si>
    <t>MAKBJIMENEZ1@region1.mineduc.edu.gt</t>
  </si>
  <si>
    <t>YAKELIN PATRICIA CUX PABLO</t>
  </si>
  <si>
    <t xml:space="preserve">EODP ANEXA A EORM ALDEA SAN MARCOS PACOC, CHIMALTENANGO </t>
  </si>
  <si>
    <t>MAYPCUX1@region1.mineduc.edu.gt</t>
  </si>
  <si>
    <t>SANDRA PATRICIA RIVERA MUÑOZ</t>
  </si>
  <si>
    <t>EORM ALDEA SAN MARCOS PACOC CHIMALTENANGO</t>
  </si>
  <si>
    <t>MASPRIVERA2@region1.mineduc.edu.gt</t>
  </si>
  <si>
    <t xml:space="preserve">AURA MARINA ROSALES GÁMEZ </t>
  </si>
  <si>
    <t>MAAMROSALES7@region1.mineduc.edu.gt</t>
  </si>
  <si>
    <t>SERGIO MANUEL LUX TUBAC</t>
  </si>
  <si>
    <t>MASMLUX2@region1.mineduc.edu.gt</t>
  </si>
  <si>
    <t>MARVIN ABRAHAM GALINDO ESTRADA</t>
  </si>
  <si>
    <t>MAMAGALINDO2@region1.mineduc.edu.gt</t>
  </si>
  <si>
    <t>KARIN BELINDA CASTILLO CAR</t>
  </si>
  <si>
    <t>MAKBCASTILLO1@region1.mineduc.edu.gt</t>
  </si>
  <si>
    <t>ANGELA ELIZABETH TAPAZ COJON</t>
  </si>
  <si>
    <t>MAAETAPAZ1@region1.mineduc.edu.gt</t>
  </si>
  <si>
    <t>JUAN JOSÉ LÓPEZ TÚN</t>
  </si>
  <si>
    <t>OSCAR FABIAN MUXIN BALAN</t>
  </si>
  <si>
    <t>MAOFMUXIN1@region1.mineduc.edu.gt</t>
  </si>
  <si>
    <t>CLAUDIA  CIFUENTES VIELMAN</t>
  </si>
  <si>
    <t xml:space="preserve">EOP ANEXA A EORM ALDEA BUENA VISTA NORTE, CHIMALTENANGO </t>
  </si>
  <si>
    <t>MACACIFUENTES7@region1.mineduc.edu.gt</t>
  </si>
  <si>
    <t>5513 1365</t>
  </si>
  <si>
    <t>MARIA DE LOS ANGELES CRISTAL CHOJOLAN</t>
  </si>
  <si>
    <t>MAMDCRISTAL1@region1.mineduc.edu.gt</t>
  </si>
  <si>
    <t xml:space="preserve"> 4704 9740</t>
  </si>
  <si>
    <t>YUBI CAROLA PERALTA MERIDA</t>
  </si>
  <si>
    <t>MAYCPERALTA1@region1.mineduc.edu.gt</t>
  </si>
  <si>
    <t xml:space="preserve"> 5537 3037</t>
  </si>
  <si>
    <t>MARIA CRISTINA SINAY CAMEY</t>
  </si>
  <si>
    <t>MAMCSINAY1@region1.mineduc.edu.gt</t>
  </si>
  <si>
    <t>3217 5874</t>
  </si>
  <si>
    <t>ROMELIA EDELMIRA GONZALEZ CASIANO DE MENDOZA</t>
  </si>
  <si>
    <t>EORM ALDEA BUENA VISTA NORTE, CHIMALTENANGO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</si>
  <si>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</si>
  <si>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</si>
  <si>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</si>
  <si>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</si>
  <si>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</si>
  <si>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 xml:space="preserve"> 5484 3961</t>
  </si>
  <si>
    <t>TELMA VERONICA BERNARDINO CAN</t>
  </si>
  <si>
    <t>MATVBERNARDINO1@region1.mineduc.edu.gt</t>
  </si>
  <si>
    <t>ILIANA HORTENCIA BRIZUELA MONZON</t>
  </si>
  <si>
    <t>MAIHBRIZUELA1@region1.mineduc.edu.gt</t>
  </si>
  <si>
    <t>5946 6441</t>
  </si>
  <si>
    <t>EVELIN YESENIA BRIZUELA MONZON DE MARTINEZ</t>
  </si>
  <si>
    <t>MAEYBRIZUELA1@region1.mineduc.edu.gt</t>
  </si>
  <si>
    <t>5589 9910</t>
  </si>
  <si>
    <t>MIRIAM SUSANA MARTINEZ ECHEVERRIA</t>
  </si>
  <si>
    <t>MAMSMARTINEZ2@region1.mineduc.edu.gt</t>
  </si>
  <si>
    <t>5558 5593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</si>
  <si>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</si>
  <si>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</si>
  <si>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</si>
  <si>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</si>
  <si>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</si>
  <si>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</si>
  <si>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3177 3682</t>
  </si>
  <si>
    <t>RUTH NOHEMI TZAJ TOL</t>
  </si>
  <si>
    <t>MARNTZAJ1@region1.mineduc.edu.gt</t>
  </si>
  <si>
    <t>5717 1741</t>
  </si>
  <si>
    <t>BERTA ELICIA SAPUT MARTINEZ</t>
  </si>
  <si>
    <t>MABESAPUT1@region1.mineduc.edu.gt</t>
  </si>
  <si>
    <t>5825 4714</t>
  </si>
  <si>
    <t>GENOVEVA MONROY GARCIA</t>
  </si>
  <si>
    <t>MAGMONROY1@region1.mineduc.edu.gt</t>
  </si>
  <si>
    <t>5612 0497</t>
  </si>
  <si>
    <t xml:space="preserve">ANA LILY PEREZ SEN </t>
  </si>
  <si>
    <t>MAALPEREZ2@region1.mineduc.edu.gt</t>
  </si>
  <si>
    <t xml:space="preserve"> 5467 5816</t>
  </si>
  <si>
    <t>VICTOR OSWALDO LUX TUBAC</t>
  </si>
  <si>
    <t>MAVOLUX1@region1.mineduc.edu.gt</t>
  </si>
  <si>
    <t>5717 2822</t>
  </si>
  <si>
    <t>RUTH NOEMI SOTZ CHOGUIX DE MAXIA</t>
  </si>
  <si>
    <t>MARNSOTZ1@region1.mineduc.edu.gt</t>
  </si>
  <si>
    <t xml:space="preserve"> 5559 5879</t>
  </si>
  <si>
    <t>HEIDY HURISA TRUJILLO SALAZAR DE VASQUEZ</t>
  </si>
  <si>
    <t>MAHHTRUJILLO1@region1.mineduc.edu.gt</t>
  </si>
  <si>
    <t>5583 1668</t>
  </si>
  <si>
    <t>MIRNA YANIRA GAITÁN LÓPEZ</t>
  </si>
  <si>
    <t xml:space="preserve">EODP ANEXA EORM ALDEA HIERBA BUENA, CHIMALTENANGO </t>
  </si>
  <si>
    <t>MAMYGAITAN1@region1.mineduc.edu.gt</t>
  </si>
  <si>
    <t>4355-0789</t>
  </si>
  <si>
    <t>HEYDY MARLENY CANÚ ITZOL</t>
  </si>
  <si>
    <t xml:space="preserve">EORM ALDEA HIERBA BUENA, CHIMALTENANGO </t>
  </si>
  <si>
    <t>MAHMCANU1@region1.mineduc.edu.gt</t>
  </si>
  <si>
    <t>3720-8835</t>
  </si>
  <si>
    <t>MARIA ROSARIO SAL YAX</t>
  </si>
  <si>
    <t>MAMRSAL1@region1.mineduc.edu.gt</t>
  </si>
  <si>
    <t>5514-7965</t>
  </si>
  <si>
    <t>HUGO LEONEL SOTZ GÓMEZ</t>
  </si>
  <si>
    <t>MAHLSOTZ1@region1.mineduc.edu.gt</t>
  </si>
  <si>
    <t>4225-7935</t>
  </si>
  <si>
    <t>BRENDA MARLENI CHONAY CUTZAL</t>
  </si>
  <si>
    <t>MABMCHONAY1@region1.mineduc.edu.gt</t>
  </si>
  <si>
    <t>4964-1211</t>
  </si>
  <si>
    <t>NORMA LISBETH ARRIOLA PÉREZ</t>
  </si>
  <si>
    <t>MANLARRIOLA1@region1.mineduc.edu.gt</t>
  </si>
  <si>
    <t>3409-8100</t>
  </si>
  <si>
    <t>ANASTACIA JUDITH BERNARDINO GARCÍA</t>
  </si>
  <si>
    <t>MAAJBERNARDINO1@region1.mineduc.edu.gt</t>
  </si>
  <si>
    <t>5699-2522</t>
  </si>
  <si>
    <t>DANIEL RICARDO MONTUFAR MARTINEZ</t>
  </si>
  <si>
    <t>MADRMONTUFAR1@region1.mineduc.edu.gt</t>
  </si>
  <si>
    <t>4770-5022</t>
  </si>
  <si>
    <t>CEYDY CAROLINA SAZALAR CAJAS</t>
  </si>
  <si>
    <t xml:space="preserve">EODP ANEXA A EORM EUGENIA MARÍA DE HOSTOS, CHIMALTENANGO </t>
  </si>
  <si>
    <t>MACCSALAZAR1@region1.mineduc.edu.gt</t>
  </si>
  <si>
    <t>MILDRED JEANNTTE ABAJ MAZATE</t>
  </si>
  <si>
    <t xml:space="preserve">EORM EUGENIA MARÍA DE HOSTOS, CHIMALTENANGO 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</si>
  <si>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</si>
  <si>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</si>
  <si>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</si>
  <si>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</si>
  <si>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</si>
  <si>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</si>
  <si>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</si>
  <si>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</si>
  <si>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MARÍA PASCUALA ALONZO PICHOL</t>
  </si>
  <si>
    <t>MAMPALONZO2@region1.mineduc.edu.gt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</si>
  <si>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</si>
  <si>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</si>
  <si>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</si>
  <si>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</si>
  <si>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</si>
  <si>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ALIDA DUARTE DE ROSALES</t>
  </si>
  <si>
    <t>EODP ANEXA A EORM ALDEA MONTE DE LOS OLIVOS, CHIMALTENANGO</t>
  </si>
  <si>
    <t>MAADUARTE1@region1.mineduc.edu.gt</t>
  </si>
  <si>
    <t>FABIOLA LISSETH CUMEZ PÉREZ</t>
  </si>
  <si>
    <t>MAFLCUMEZ1@region1.mineduc.edu.gt</t>
  </si>
  <si>
    <t>DAMARIS GRICELDA TZAJ TOL</t>
  </si>
  <si>
    <t>EORM ALDEA MONTE DE LOS OLIVOS, CHIMALTENANGO</t>
  </si>
  <si>
    <t>MADGTZAJ1@region1.mineduc.edu.gt</t>
  </si>
  <si>
    <t>MARIO ALFREDO RIVAS ABAJ</t>
  </si>
  <si>
    <t>MAMARIVAS1@region1.mineduc.edu.gt</t>
  </si>
  <si>
    <t>PATRICIA QUIÑONES PÉREZ</t>
  </si>
  <si>
    <t>MAPQUINONEZ1@region1.mineduc.edu.gt</t>
  </si>
  <si>
    <t>DAISY MARISELA AJÚ YOS</t>
  </si>
  <si>
    <t>MADMAJU1@region1.mineduc.edu.gt</t>
  </si>
  <si>
    <t>EFRAÍN CALICIO CALICIO</t>
  </si>
  <si>
    <t>MAECALICIO1@region1.mineduc.edu.gt</t>
  </si>
  <si>
    <t>RUTH NOEMÍ TAPAZ COJÓN</t>
  </si>
  <si>
    <t>MARNTAPAZ1@region1.mineduc.edu.gt</t>
  </si>
  <si>
    <t>HEBER ALEXANDER CHALÍ SON</t>
  </si>
  <si>
    <t>MAHACHALI1@region1.mineduc.edu.gt</t>
  </si>
  <si>
    <t>PABLO RAMÍREZ PÉREZ</t>
  </si>
  <si>
    <t>MAPRAMIREZ3@region1.mineduc.edu.gt</t>
  </si>
  <si>
    <t>CARMELINA TUBAC PATZÁN</t>
  </si>
  <si>
    <t>MACTUBAC1@region1.mineduc.edu.gt</t>
  </si>
  <si>
    <t>SILVIA MARYCRUZ PÉREZ SALAZAR</t>
  </si>
  <si>
    <t>MASMPEREZ15@region1.mineduc.edu.gt</t>
  </si>
  <si>
    <t>SALVADOR XOYÓN HERNÁNDEZ</t>
  </si>
  <si>
    <t>MASXOYON1@region1.mineduc.edu.gt</t>
  </si>
  <si>
    <t>VICTOR ANIBAL BATZÍN ELEL</t>
  </si>
  <si>
    <t>MAVABATZIN2@region1.mineduc.edu.gt</t>
  </si>
  <si>
    <t>OZIEL TIMOTEO CASTAÑÓN LEIVA</t>
  </si>
  <si>
    <t>MAOTCASTANON1@region1.mineduc.edu.gt</t>
  </si>
  <si>
    <t>ELMA LETICIA XOYÓN COLOP</t>
  </si>
  <si>
    <t>MAELXOYON1@region1.mineduc.edu.gt</t>
  </si>
  <si>
    <t>NELSON GERARDO GOMEZ GABRIEL</t>
  </si>
  <si>
    <t>ESCUELA OFICIAL RURAL MIXTA CASERÍO MONTE CRISTO, ALDEA SAN MARCOS PACOC</t>
  </si>
  <si>
    <t>MANGGOMEZ3@region1.mineduc.edu.gt</t>
  </si>
  <si>
    <t>EMILY ARIANNA SALAZAR PINZÓN</t>
  </si>
  <si>
    <t xml:space="preserve">EODP ANEXA A EORM ALDEA BUENA VISTA JV, CHIMALTENANGO </t>
  </si>
  <si>
    <t>MAEASALAZAR4@region1.mineduc.edu.gt</t>
  </si>
  <si>
    <t>DALILA MABELY TES PÉREZ</t>
  </si>
  <si>
    <t>MADMTES1@region1.mineduc.edu.gt</t>
  </si>
  <si>
    <t>EILEEN QUETZALY AJSIVINAC ESQUIT DE CASTRO</t>
  </si>
  <si>
    <t>MAEQAJSIVINAC1@region1.mineduc.edu.gt</t>
  </si>
  <si>
    <t>HERMELINDA XAJPOT TZIRIN</t>
  </si>
  <si>
    <t xml:space="preserve">ESCUELA OFICIAL RURAL MIXTA ALDEA BUENA VISTA JV, CHIMALTENANGO </t>
  </si>
  <si>
    <t>MAHXAJPOT1@region1.mineduc.edu.gt</t>
  </si>
  <si>
    <t>GLADIS ESTELA TOJ COC</t>
  </si>
  <si>
    <t>MAGETOJ1@region1.mineduc.edu.gt</t>
  </si>
  <si>
    <t>GLADIZ MARITZA CHACÓN ARANA</t>
  </si>
  <si>
    <t>MAGMCHACON1@region1.mineduc.edu.gt</t>
  </si>
  <si>
    <t>LEONARDA TOJ ZAPETA</t>
  </si>
  <si>
    <t>MALTOJ1@region1.mineduc.edu.gt</t>
  </si>
  <si>
    <t>ROSA MARÍA GÓMEZ XOYÓN</t>
  </si>
  <si>
    <t>MARMGOMEZ1@region1.mineduc.edu.gt</t>
  </si>
  <si>
    <t>ANA PATRICIA SAC MORALES</t>
  </si>
  <si>
    <t>MAAPSAC1@region1.mineduc.edu.gt</t>
  </si>
  <si>
    <t>MARÍA EUSEBIA CHICOL SALOJ</t>
  </si>
  <si>
    <t>MAMECHICOL1@region1.mineduc.edu.gt</t>
  </si>
  <si>
    <t>KAREN AURELIA LÓPEZ RAMÍREZ</t>
  </si>
  <si>
    <t>ESTEFANA TZIRIN BAC</t>
  </si>
  <si>
    <t>MAETZIRIN1@region1.mineduc.edu.gt</t>
  </si>
  <si>
    <t>CARLOS ORLANDO CAMEY HERNÁNDEZ</t>
  </si>
  <si>
    <t>MACOCAMEY1@region1.mineduc.edu.gt</t>
  </si>
  <si>
    <t>ANA SUCELLY MORÁN MAZARIEGOS</t>
  </si>
  <si>
    <t>MAASMORAN1@region1.mineduc.edu.gt</t>
  </si>
  <si>
    <t>MARIA AGUSTINA TEPÁZ GÓMEZ</t>
  </si>
  <si>
    <t>MAMATEPAZ2@region1.mineduc.edu.gt</t>
  </si>
  <si>
    <t>NERY OSWALDO ALONZO COLORADO</t>
  </si>
  <si>
    <t>MANOALONZO1@region1.mineduc.edu.gt</t>
  </si>
  <si>
    <t>LADY LIDIETTE CASTRO BAY DE AJSIVINAC</t>
  </si>
  <si>
    <t>MALLCASTRO1@region1.mineduc.edu.gt</t>
  </si>
  <si>
    <t>MARTA CECILIA LOPEZ NOJ</t>
  </si>
  <si>
    <t xml:space="preserve">EODP ANEXA A EORM CASERÍO EL REFUGIO, CHIMALTENANGO </t>
  </si>
  <si>
    <t>MAMCLOPEZ35@region1mineduc.edu.gt</t>
  </si>
  <si>
    <t>CLAUDIA LISSETH TUYUC TEPAZ</t>
  </si>
  <si>
    <t xml:space="preserve">EORM CASERÍO EL REFUGIO, CHIMALTENANGO </t>
  </si>
  <si>
    <t>MACLTUYUC1@region1.mineduc.edu.gt</t>
  </si>
  <si>
    <t>EVELYN ARACELY SUCUC CUTZAL</t>
  </si>
  <si>
    <t>MAEASUCUC1@region1.mineduc.edu.gt</t>
  </si>
  <si>
    <t>SILVIA ARACELY AJQUEJAY ICHAJ</t>
  </si>
  <si>
    <t>MASAAJQUEJAY1@region1.mineduc.edu.gt</t>
  </si>
  <si>
    <t>MARIA HILDA ZENAIDA SAJMOLO XEP</t>
  </si>
  <si>
    <t>MAMHSAJMOLO1@region1.mineduc.edu.gt</t>
  </si>
  <si>
    <t>JULIANA MARGOT MULUL CASTRO</t>
  </si>
  <si>
    <t>MAJMMULUL1@region1.mineduc.edu.gt</t>
  </si>
  <si>
    <t>MARCO ANTONIO GAMEZ CORADO</t>
  </si>
  <si>
    <t>MAMAGAMEZ1@region1.mineduc.edu.gt</t>
  </si>
  <si>
    <t>VESSY ADRIANA MARIA RIVAS RIVERA</t>
  </si>
  <si>
    <t>ESCUELA OFICIAL DE PARVULOS, ALDEA BUENA VISTA SUR, J.M CHIMALTENANGO</t>
  </si>
  <si>
    <t>MAVARIVAS1@region1.mineduc.edu.gt</t>
  </si>
  <si>
    <t>VALENTINA JOCABED BUCH CASTRO DE UMUL</t>
  </si>
  <si>
    <t>MAVJBUCH1@region1.mineduc.edu.gt</t>
  </si>
  <si>
    <t>EDNA NOHELIA PÉREZ TOJ DE LÓPEZ</t>
  </si>
  <si>
    <t xml:space="preserve">ESCUELA OFICIAL RURAL MIXTA, ALDEA BUENA VISTA SUR, JM. CHIMALTENANGO </t>
  </si>
  <si>
    <t>MAENPEREZ3@region1.mineduc.edu.gt</t>
  </si>
  <si>
    <t>ANA LUCRECIA XOYÓN OCHOA DE ROCA</t>
  </si>
  <si>
    <t>MAALXOYON1@region1.mineduc.edu.gt</t>
  </si>
  <si>
    <t>OLGA BEATRIZ HERNANDEZ SIQUINAJAY</t>
  </si>
  <si>
    <t>MAOBHERNANDEZ2@region1.mineduc.edu.gt</t>
  </si>
  <si>
    <t>MARIA ARACELY TALA CHAVAC DE REYES</t>
  </si>
  <si>
    <t>MAMATALA1@region1.mineduc.edu.gt</t>
  </si>
  <si>
    <t>MARDOQUEO DE JÉSUS PÉREZ PÉREZ</t>
  </si>
  <si>
    <t>MAMDPEREZ15@region1.mineduc.edu.gt</t>
  </si>
  <si>
    <t>VILMA VERÓNICA REYES ELEL DE TOL</t>
  </si>
  <si>
    <t>MAVVREYES2@region1.mineduc.edu.gt</t>
  </si>
  <si>
    <t>ANA MERCEDES ABAJ TOL DE XOYÓN</t>
  </si>
  <si>
    <t>MAAMABAJ1@region1.mineduc.edu.gt</t>
  </si>
  <si>
    <t>ANGELA MARINA COTÓN MARTINEZ</t>
  </si>
  <si>
    <t>MAAMCOTON1@region1.mineduc.edu.gt</t>
  </si>
  <si>
    <t>ELMY LUCIA LÓPEZ FLORES DE REYES</t>
  </si>
  <si>
    <t>MAELLOPEZ5@region1.mineduc.edu.gt</t>
  </si>
  <si>
    <t xml:space="preserve">JUAN CARLOS BALÁN XOYÓN </t>
  </si>
  <si>
    <t>MAJCBALAN1@region1.mineduc.edu.gt</t>
  </si>
  <si>
    <t>JERLY MARVEN TUBAC SOCOY</t>
  </si>
  <si>
    <t>MAJMTUBAC1@region1.mineduc.edu.gt</t>
  </si>
  <si>
    <t>BYRON DANIEL EZEQUIAS TOJ NOJ</t>
  </si>
  <si>
    <t>MABDTOJ1@region1.mineduc.edu.gt</t>
  </si>
  <si>
    <t>MAYRA YOLANDA MEJIA TUBAC</t>
  </si>
  <si>
    <t>EORM ALDEA BUENA VISTA CHIMALTENANGO</t>
  </si>
  <si>
    <t>MAMYMEJIA1@region1.mineduc.edu.gt</t>
  </si>
  <si>
    <t>DARLYN MERALY LOPEZ YOC</t>
  </si>
  <si>
    <t>MADMLOPEZ15@region1.mineduc.edu.gt</t>
  </si>
  <si>
    <t>ANGRISELD PÉREZ TOJ</t>
  </si>
  <si>
    <t>EORM ALDEA BUENA VISTA CHIMALTENNGO</t>
  </si>
  <si>
    <t>MAAGPEREZ12@region1.mineduc.edu.gt</t>
  </si>
  <si>
    <t>LIDIA MARITZA PEREZ XIQUITÁ</t>
  </si>
  <si>
    <t>MALMPEREZ10@region1.mineduc.edu.gt</t>
  </si>
  <si>
    <t>ANA LUISA ORIZABAL CHAN</t>
  </si>
  <si>
    <t>MAALORIZABAL2@region1.mineduc.egu.gt</t>
  </si>
  <si>
    <t>SANDRINA DEL ROSARIO PÉREZ SOSA</t>
  </si>
  <si>
    <t>MASDPEREZ7@region1.mineduc.edu.gt</t>
  </si>
  <si>
    <t>MELANIESHARLYN DE LEÓN TÁCHEZ</t>
  </si>
  <si>
    <t>ESCUELA OFICIAL DE PÁRVULOS J.V. ALDEA BUENA VISTA</t>
  </si>
  <si>
    <t>JUANA COBOX VELÁSQUEZ DE GUITZ</t>
  </si>
  <si>
    <t>ESCUELA OFICIAL DE PÁRVULOS, CASERÍO SAN CARLOS, ALDEA CHAJALAJYÁ, TECPÁN GUATEMALA</t>
  </si>
  <si>
    <t>MAJCOBOX1@region1.mineduc.edu.gt</t>
  </si>
  <si>
    <t>GRISELDA DEL ROSARIO SALAZAR SEY DE SOCOP</t>
  </si>
  <si>
    <t>ESCUELA OFICIAL RURAL MIXTA, CASERÍO SAN CARLOS, ALDEA CHAJALAJYÁ, TECPÁN GUATEMALA</t>
  </si>
  <si>
    <t>MAGDSALAZAR1@region1.mineduc.edu.gt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</si>
  <si>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</si>
  <si>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</si>
  <si>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</si>
  <si>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</si>
  <si>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</si>
  <si>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MAAAJSAC1@region1.mineduc.edu.gt</t>
  </si>
  <si>
    <t>MAGDA SUSANA RAMÍREZ CRISTAL  DE SALAZAR</t>
  </si>
  <si>
    <t>ESCUELA OFICIAL RURAL MIXTA ALDEA PAQUIP, TECPAN GUATEMALA</t>
  </si>
  <si>
    <t xml:space="preserve">mamsramirez1@region1.mineduc.edu.gt   msramirez@mineduc.gob.gt    </t>
  </si>
  <si>
    <t>MARÍA ANASTACIA GUANTA TUCUBAL DE MEJIA</t>
  </si>
  <si>
    <t>CENTRO OFICIAL DE PREPRIMARIA BILINGUE ANEXA A EORM ALDEA PAQUIP, TECPAN GUATEMALA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</si>
  <si>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</si>
  <si>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</si>
  <si>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</si>
  <si>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</si>
  <si>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</si>
  <si>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</si>
  <si>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</si>
  <si>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</si>
  <si>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</si>
  <si>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</si>
  <si>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</si>
  <si>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</si>
  <si>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macahernandez7@region1.mineduc.edu.gt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</si>
  <si>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</si>
  <si>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</si>
  <si>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</si>
  <si>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</si>
  <si>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</si>
  <si>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</si>
  <si>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</si>
  <si>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</si>
  <si>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</si>
  <si>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</si>
  <si>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</si>
  <si>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</si>
  <si>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ANGELA GABRIELA CHÁN COJTÍ</t>
  </si>
  <si>
    <t>ESCUELA OFICIAL RURAL MIXTA, ALDEA XEPAC</t>
  </si>
  <si>
    <t>angela.chancojti@mineduc.edu.gt</t>
  </si>
  <si>
    <t>JESUS CUÁ GÜIGÜI</t>
  </si>
  <si>
    <t>MAJCUA2@region1.mineduc.edu.gt</t>
  </si>
  <si>
    <t>MIRIAM ELIZABETH GÓMEZ CHOC</t>
  </si>
  <si>
    <t>CENTRO OFICIAL DE PREPRIMARIA BILINGÜE ANEXA A EORM  ALDEA XEPAC</t>
  </si>
  <si>
    <t>MAMEGOMEZ6@region1.mineduc.edu.gt</t>
  </si>
  <si>
    <t>FLORITZELDA GONZÁLEZ CRÚZ</t>
  </si>
  <si>
    <t>COPB ANEXA A EORM ALDEA PALAMÁ, TECPÁN GUATEMALA</t>
  </si>
  <si>
    <t>MAFGONZALEZ11@region1.mineduc.edu.gt</t>
  </si>
  <si>
    <t>IRMA NOEMÍ MATEO CRISTAL</t>
  </si>
  <si>
    <t>ESCUELA OFICIAL RURAL MIXTA ALDEA SAN VICENTE PALAMA</t>
  </si>
  <si>
    <t>MAINMATEO1@region1.mineduc.edu.gt</t>
  </si>
  <si>
    <t>CRISTINA EDELMIRA TUCUBAL QUICHÉ DE AJTZAC</t>
  </si>
  <si>
    <t>MACETUCUBAL1@region1.mineduc.edu.gt</t>
  </si>
  <si>
    <t>BERNABÉ LARES SUT</t>
  </si>
  <si>
    <t>MABLARES1@region1.mineduc.edu.gt</t>
  </si>
  <si>
    <t xml:space="preserve">OLGA NATALIA PATAL MONTALVAN </t>
  </si>
  <si>
    <t>MAONPATAL1@region1.mineduc.edu.gt</t>
  </si>
  <si>
    <t>MIRIAM EUGENIA JIATZ COJTÍ</t>
  </si>
  <si>
    <t>MAMEJIATZ1@region1.mineduc.edu.gt</t>
  </si>
  <si>
    <t>KARLA MARIBEL MERARY CUC VENTURA</t>
  </si>
  <si>
    <t>COPB ANEXO A EORM CASERIO PANIMACHAVAC, CHAJALAJYÁ, TECPÁN GUATEMALA</t>
  </si>
  <si>
    <t>MAKMCUC2@region1.mineduc.edu.gt</t>
  </si>
  <si>
    <t>MARÍA ELVIRA PÉREZ VASQUEZ</t>
  </si>
  <si>
    <t>EORM CASERIO PANIMACHAVAC, CHAJALAJYÁ, TECPÁN GUATEMALA</t>
  </si>
  <si>
    <t>MAMEPEREZ29@region1.mineduc.edu.gt</t>
  </si>
  <si>
    <t>IRMA LETICIA VELASQUEZ HON DE COJTI</t>
  </si>
  <si>
    <t>MAILVELASQUEZ2@región1.mineduc.edu.gt</t>
  </si>
  <si>
    <t>VERONICA CÚN SÓN DE CÚN</t>
  </si>
  <si>
    <t>MAVCUN1@region1.mineduc.edu.gt</t>
  </si>
  <si>
    <t>EZEQUIAS COJTI XULÚ</t>
  </si>
  <si>
    <t>MAECOJTI2@region1.mineduc.edu.gt</t>
  </si>
  <si>
    <t>DORA ALICIA LOCH XIQUIN</t>
  </si>
  <si>
    <t>INEBT DE TELESECUNDARIA, CASERÍO PANIMACHAVAC, TECPÁN GUATEMALA</t>
  </si>
  <si>
    <t>dora.lochxiquin@mineduc.edu.gt</t>
  </si>
  <si>
    <t xml:space="preserve">BERNARDINO TUCUBAL CHOGUAJ </t>
  </si>
  <si>
    <t xml:space="preserve">dor </t>
  </si>
  <si>
    <t xml:space="preserve">SOFIA LOREN GONZÁLEZ COLORADO </t>
  </si>
  <si>
    <t>.</t>
  </si>
  <si>
    <t>DELMA ANALÍ BALA PANCHOY</t>
  </si>
  <si>
    <t>MADABALA1@region1.mineduc.edu.gt</t>
  </si>
  <si>
    <t>LESBIA ROMELIA PATÁ TOHÓN</t>
  </si>
  <si>
    <t>MALRPATA1@region1.mineduc.edu.gt</t>
  </si>
  <si>
    <t>LUIS FERNANDO AGUILAR CHUTÁ</t>
  </si>
  <si>
    <t>EORM ALDEA PALAMÁ, TECPÁN GUATEMALA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</si>
  <si>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</si>
  <si>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</si>
  <si>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</si>
  <si>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</si>
  <si>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</si>
  <si>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</si>
  <si>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</si>
  <si>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</si>
  <si>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</si>
  <si>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</si>
  <si>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</si>
  <si>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</si>
  <si>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</si>
  <si>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</si>
  <si>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</si>
  <si>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</si>
  <si>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</si>
  <si>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</si>
  <si>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</si>
  <si>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</si>
  <si>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</si>
  <si>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</si>
  <si>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</si>
  <si>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</si>
  <si>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</si>
  <si>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</si>
  <si>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</si>
  <si>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</si>
  <si>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</si>
  <si>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</si>
  <si>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</si>
  <si>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</si>
  <si>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</si>
  <si>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>FELISA COJTI YAX DE CAPIR</t>
  </si>
  <si>
    <t xml:space="preserve">EORM ALDEA LA CUMBRE, TECPÁN </t>
  </si>
  <si>
    <t>felisa.cojti.yax.capir@mineduc.edu.gt</t>
  </si>
  <si>
    <t>DICKVY CAROLL ADELA SALPOR SOCOP DE GARCIA</t>
  </si>
  <si>
    <t>dickvy.caroll.salpor.socop.garcia@mineduc.edu.gt</t>
  </si>
  <si>
    <t>PABLO VINICIO MENTE GALINDO</t>
  </si>
  <si>
    <t>pablo.vinicio.mente.galindo@mineduc.edu.gt</t>
  </si>
  <si>
    <t>ANA OFELIA XUYA CHOCOJAY</t>
  </si>
  <si>
    <t>ana.xuyachocojay@mineduc.edu.gt</t>
  </si>
  <si>
    <t>SAMUEL POL COLÓ</t>
  </si>
  <si>
    <t>samuel.pol.colo@mineduc.edu.gt</t>
  </si>
  <si>
    <t>MARÍA TERESA SOCOP MES DE COJTÍ</t>
  </si>
  <si>
    <t>maria.teresa.socop.mes.cojti@mineduc.edu.gt</t>
  </si>
  <si>
    <t xml:space="preserve">ALIDA VIRGINIA SOCOP TETZAGÜIC </t>
  </si>
  <si>
    <t>EORM RAFAEL ALVAREZ OVALLE</t>
  </si>
  <si>
    <t>MAAVSOCOP1@region1.mineduc.edu.gt</t>
  </si>
  <si>
    <t xml:space="preserve">BLANCA SIMONETTA MACTZUL HERNÁNDEZ </t>
  </si>
  <si>
    <t>MABSMACTZUL1@region1.mineduc.edu.gt</t>
  </si>
  <si>
    <t>MARÍA FRANCISCA SEPET SANCIR</t>
  </si>
  <si>
    <t>MAMFSEPET1@region1.mineduc.edu.gt</t>
  </si>
  <si>
    <t>ARMANDO SOCOP SUT</t>
  </si>
  <si>
    <t>MAASOCOP1@region1.mineduc.edu.gt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</si>
  <si>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</si>
  <si>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</si>
  <si>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</si>
  <si>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</si>
  <si>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</si>
  <si>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</si>
  <si>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FLORINDA GUAJAN COBOX</t>
  </si>
  <si>
    <t>EORM XECOXOL</t>
  </si>
  <si>
    <t>MAFGUAJAN1@region1.mineduc.edu.gt</t>
  </si>
  <si>
    <t>ROMULO ESPANTZAY COLON</t>
  </si>
  <si>
    <t>MARESPANTZAY1@region1.mineduc.edu.gt</t>
  </si>
  <si>
    <t>OLGA ELIZABETH TUCUBAL LOPEZ</t>
  </si>
  <si>
    <t>MAOETUCUBAL1@region1.mineduc.edu.gt</t>
  </si>
  <si>
    <t>EDNA NIDIA LISSETTE CRISTAL SIPAC</t>
  </si>
  <si>
    <t>MAENCRISTAL1@region1.mineduc.edu.gt</t>
  </si>
  <si>
    <t>ELVIA Marina Picón Dubón</t>
  </si>
  <si>
    <t>MAEMPICON1@region1.mineduc.edu.gt</t>
  </si>
  <si>
    <t>SANTRA PATRICIA QUEX Ajzalán</t>
  </si>
  <si>
    <t>MASPQUEX1@region1.mineduc.edu.gt</t>
  </si>
  <si>
    <t>JOSEFINA TUCUBAL TINIGUAR</t>
  </si>
  <si>
    <t>MAJTUCUBAL1@region1.mineduc.edu.gt</t>
  </si>
  <si>
    <t>MIRIAM CALIXTA CALÍ JIATZ</t>
  </si>
  <si>
    <t>MAMCCALI1@region1.mineduc.edu.gt</t>
  </si>
  <si>
    <t>RUBÉN TOMÍN GUANTÁ</t>
  </si>
  <si>
    <t>MARTOMIN1@region1.mineduc.edu.gt</t>
  </si>
  <si>
    <t>CÉSAR MANUEL SALAZAR SIRIN</t>
  </si>
  <si>
    <t>MACMSALAZAR3@region1.mineduc.edu.gt</t>
  </si>
  <si>
    <t>SILVIA GERALDA GARCÍA DE LEÓN</t>
  </si>
  <si>
    <t>MASGGARCIA6@region1.mineduc.edu.gt</t>
  </si>
  <si>
    <t>SARBELIA BEATRIZ GUITZ TEZAGUIC</t>
  </si>
  <si>
    <t>MASBGUITZ@region1.mineduc.edu.gt</t>
  </si>
  <si>
    <t>MIRIAM EUNICE MENTE GALINDO</t>
  </si>
  <si>
    <t>MAMEMENTE1@region1.mineduc.edu.gt</t>
  </si>
  <si>
    <t>AUGUSTÍN LORENZO AJQUIY</t>
  </si>
  <si>
    <t>Augustin.lorenzo.ajquiy@mineduc.edu.gt</t>
  </si>
  <si>
    <t>TOMASA TICÚN COLÓ</t>
  </si>
  <si>
    <t>EORM EL MIRADOR TEW JUYÚ</t>
  </si>
  <si>
    <t>matticun1@region1.mineduc.edu.gt</t>
  </si>
  <si>
    <t>TELMA SANCIR PUAC</t>
  </si>
  <si>
    <t>matsancir1@region1.mineduc.edu.gt</t>
  </si>
  <si>
    <t>MAURO ADALBERTO XUYÁ COLÓN</t>
  </si>
  <si>
    <t>mamaxuya1@region1.mineduc.edu.gt</t>
  </si>
  <si>
    <t>LESBIA LILIANA RABINAL DIAZ</t>
  </si>
  <si>
    <t>INEB DE TELESECUNDARIA PAQUIP</t>
  </si>
  <si>
    <t>PAULINA CUTZAL CUN</t>
  </si>
  <si>
    <t>SATURNINO SEMEYA LOPEZ</t>
  </si>
  <si>
    <t>LAURA ROSIDALIA DE LEÓN ORDÓÑEZ</t>
  </si>
  <si>
    <t>INEB ALDEA XECOXOL</t>
  </si>
  <si>
    <t>rosydalia3101@yahoo.com</t>
  </si>
  <si>
    <t>DINA JOCABED GARCÍA GUITZ</t>
  </si>
  <si>
    <t>djocagarcia@gmail.com</t>
  </si>
  <si>
    <t>HERMELINDA MORALES RAXJAL</t>
  </si>
  <si>
    <t>moralesraxja@gmaol.com</t>
  </si>
  <si>
    <t>JOSÉ ÁNGEL ANÍBAL COJTI GUANTA</t>
  </si>
  <si>
    <t>adaacg@gmIl.com</t>
  </si>
  <si>
    <t>BRENDA ROCÍO RABINAL DIAZ</t>
  </si>
  <si>
    <t>díaz99@hotmail.co.</t>
  </si>
  <si>
    <t xml:space="preserve">SILBIA JANETT NUÑEZ RODAS </t>
  </si>
  <si>
    <t>SUPERVISION EDUCATIVA</t>
  </si>
  <si>
    <t>snunez@mineduc.gob.gt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</si>
  <si>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</si>
  <si>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</si>
  <si>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</si>
  <si>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</si>
  <si>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
</t>
  </si>
  <si>
    <t>LUISA MARINELA MIRANDA ZAMORA</t>
  </si>
  <si>
    <t>EODP ANEXA A EOUM MIGUEL GRACIA GRANADOS TECPAN G.</t>
  </si>
  <si>
    <t>luisa.marinela.miranda.zamora.galindo@mineduc.edu.gt</t>
  </si>
  <si>
    <t>MARÍA ADELAIDA GIRÓN MIRANDA</t>
  </si>
  <si>
    <t>maria.adelaida.giron.miranda@mineduc.edu.gt</t>
  </si>
  <si>
    <t>IRMA YOLANDA GARCÍA ROMÁN DE GALINDO</t>
  </si>
  <si>
    <t>irma.yolanda.garcia.roman.galindo@mineduc.edu.gt</t>
  </si>
  <si>
    <t>ALBA JANETT CALÍ ALVARADO DE GUORÓN</t>
  </si>
  <si>
    <t>alba.janett.cali.alvarado.guoron@mineduc.edu.gt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</si>
  <si>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</si>
  <si>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</si>
  <si>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</si>
  <si>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</si>
  <si>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>florinda.rosenda.aju.perez@mineduc.edu.gt</t>
  </si>
  <si>
    <t>JUANA FRANCISCA LÓPEZ Y LÓPEZ</t>
  </si>
  <si>
    <t>EOUM MIGUEL GRACIA GRANADOS TECPAN GUATEMALA GUTEMALA</t>
  </si>
  <si>
    <t>juana.francisca.lopezy.lopez@mineduc.edu.gt</t>
  </si>
  <si>
    <t>BENITA OLIVIA REYES QUINO DE SERECH</t>
  </si>
  <si>
    <t>benita.oliva.reyes.quino.serech@minedu.edu.gt</t>
  </si>
  <si>
    <t>IRMA YOLANDA BALA GUANTÁ</t>
  </si>
  <si>
    <t>irma.yolanda.bala.guanta.tucubal@mineduc.edu.gt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</si>
  <si>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</si>
  <si>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</si>
  <si>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</si>
  <si>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</si>
  <si>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</si>
  <si>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</si>
  <si>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</si>
  <si>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</si>
  <si>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</si>
  <si>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</si>
  <si>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</si>
  <si>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 ana.claricia.ajin.tun.macario@mineduc.edu.gt</t>
  </si>
  <si>
    <t>PATRICK CLODOVEO XICO XIQUÍN</t>
  </si>
  <si>
    <t>patric.xicoxiquin@mineduc.edu.gt</t>
  </si>
  <si>
    <t>MARCIA EFIGENIA ALEMÁN GALINDO DE HIGUEROS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</si>
  <si>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</si>
  <si>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</si>
  <si>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</si>
  <si>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</si>
  <si>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</si>
  <si>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</si>
  <si>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 xml:space="preserve"> wagner.gomez.matias@mineduc.edu.gt</t>
  </si>
  <si>
    <t>GLENDY  AMARILIS SAPÓN PÉREZ DE MACARIO</t>
  </si>
  <si>
    <t>gledy.amarilis.sapón.perez.macario@mineduc.edu.gt</t>
  </si>
  <si>
    <t>ROSA AMABILIA BUC REYES DE ORDOÑEZ</t>
  </si>
  <si>
    <t>MARÍA ANTONIA CAJAS COLÓN</t>
  </si>
  <si>
    <t xml:space="preserve"> maria.antonia.cajas.colon@mineduc.edu.gt</t>
  </si>
  <si>
    <t>MARÍA ADRIANA AJÚ CHONAY DE MES</t>
  </si>
  <si>
    <t>maria.adriana.aju.chonay.mes@mineduc.edu.gt</t>
  </si>
  <si>
    <t>ODRA PINZÓN BUEZO</t>
  </si>
  <si>
    <t>ondra.pinzon.buezo.aleman@mineduc.edu.g</t>
  </si>
  <si>
    <t>GLADIZ SUZETH COJTÍ  ICÚ</t>
  </si>
  <si>
    <t>gladiz.suzeth.coji.icu@mineduc.edu.gt</t>
  </si>
  <si>
    <t xml:space="preserve">ALMA CAROLINA GALINDO ARAGÓN DE MIS </t>
  </si>
  <si>
    <t xml:space="preserve"> 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</si>
  <si>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</si>
  <si>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</si>
  <si>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</si>
  <si>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 xml:space="preserve"> 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</si>
  <si>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</si>
  <si>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</si>
  <si>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</si>
  <si>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</si>
  <si>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 xml:space="preserve"> dora.bertha.tucubal.surec.cojti@mineduc.edu.gt</t>
  </si>
  <si>
    <t xml:space="preserve">MARÍA ARACELY PANZAY SALPOR </t>
  </si>
  <si>
    <t>maria.aracely.panzay.salpor@mineduc.edu.gt</t>
  </si>
  <si>
    <t>MARIO ROLANDO MORALES</t>
  </si>
  <si>
    <t>mmoralesr@mineduc.gob.gt</t>
  </si>
  <si>
    <t xml:space="preserve">DORA ILEANA PAZ GIRÓN </t>
  </si>
  <si>
    <t xml:space="preserve"> dora.ileana.paz.giron@mineduc.edu.gt</t>
  </si>
  <si>
    <t>JULIO CÉSAR SALOJ QUECHÉ</t>
  </si>
  <si>
    <t>julio.cesar.saloj.queche@mineduc.edu.gt</t>
  </si>
  <si>
    <t xml:space="preserve"> DIONICIA CONOS COLÓ </t>
  </si>
  <si>
    <t>dionicia.conos.colo@mineduc.edu.gt</t>
  </si>
  <si>
    <t>RUDY MANOLO TETZAGUIC XUYA</t>
  </si>
  <si>
    <t>EORM, ALDEA CHICHOY TECPAN GUATEMALA</t>
  </si>
  <si>
    <t>rudy.manolo.tezaguic.xuya@mineduc.edu.gt</t>
  </si>
  <si>
    <t>ROBERTO ALACAN TUCUBAL</t>
  </si>
  <si>
    <t>roberto.alacan.tucubal@mineduc.edu.gt</t>
  </si>
  <si>
    <t>GLORIA ELISA BALA RUCUCH</t>
  </si>
  <si>
    <t>EORM ALDEA PACHALI, TECPAN GUATEMALA</t>
  </si>
  <si>
    <t>elisa14bala@gmail.com</t>
  </si>
  <si>
    <t>GLADIS GRISELDA COLAJ MARTIN</t>
  </si>
  <si>
    <t>ggrisel7@gmail.com</t>
  </si>
  <si>
    <t>DINORA COSTOP XUYA</t>
  </si>
  <si>
    <t>costopdinora@gmail.com</t>
  </si>
  <si>
    <t>ALMA VERÓNICA CALÍ JUTZUTZ</t>
  </si>
  <si>
    <t xml:space="preserve">COPB ANEXA A EORM ALDEA CHUACHALÍ, TECPAN GUATEMALA </t>
  </si>
  <si>
    <t>alma.verónica.calí.jutzutz.surec@mineduc.edu.gt</t>
  </si>
  <si>
    <t xml:space="preserve">ALICIA SIRIN SIMILOX </t>
  </si>
  <si>
    <t xml:space="preserve"> EORM ALDEA CHUACHALÍ, TECPAN GUATEMALA </t>
  </si>
  <si>
    <t>alicia.sirin.similox@mineduc.edu.gt</t>
  </si>
  <si>
    <t>BRENDA OTILIA SALOMÓN DIAZ</t>
  </si>
  <si>
    <t>brenda.otilia.salomón.diaz@mineduc.edu.gt</t>
  </si>
  <si>
    <t xml:space="preserve">MARÍA NATIVIDAD TZIÁN TUCUBAL </t>
  </si>
  <si>
    <t>maría.natividad.tzián.tucubal.guitz@mineduc.edu.gt</t>
  </si>
  <si>
    <t>MARIO MARTÍN SITAVÍ ESQUIT</t>
  </si>
  <si>
    <t>mario.sitavíesquit@mineduc.edu.gt</t>
  </si>
  <si>
    <t>MARVIN ORLANDO LÓPEZ TOHÓN</t>
  </si>
  <si>
    <t>marvin.lopeztohon@mineduc.edu.gt</t>
  </si>
  <si>
    <t xml:space="preserve">KARIN MARILÚ TZIRIN SAPETA </t>
  </si>
  <si>
    <t>karin.marilú.tzirin.sapeta.batzibal@mineduc.edu.gt</t>
  </si>
  <si>
    <t>JULIO ROBERTO MORALES CHUMIL</t>
  </si>
  <si>
    <t>julio.roberto.morales.chumil@mineduc.edu.gt</t>
  </si>
  <si>
    <t>OTONIEL TUCUBAL JIATZ</t>
  </si>
  <si>
    <t>otoniel.tucubal.jiatz@mineduc.edu.gt</t>
  </si>
  <si>
    <t>MAYRA CANDELARIA COY MAGTZUL DE AJU</t>
  </si>
  <si>
    <t>ESCUELA OFICIAL RURAL MIXTA, ALDEA AGUA ESCONDIDA, TECPÁN GUATEMALA</t>
  </si>
  <si>
    <t>mayra.candelaria.coy.magtzul.aju@mineduc.edu.gt</t>
  </si>
  <si>
    <t>SILVIA MERCEDES QUILL CHUTÁ</t>
  </si>
  <si>
    <t>silvia.mercedes.quill.chutá@mineduc.edu.gt</t>
  </si>
  <si>
    <t>NIDIA REBECA MES GUITZ DE RAXTÚN</t>
  </si>
  <si>
    <t>nidia.rebeca.mes.guitz.de.raxtún@mineduc.edu.gt</t>
  </si>
  <si>
    <t>BERTA ELIZABETH JUANA CALEL TECÚN DE MORALES</t>
  </si>
  <si>
    <t>berta.elizabeth.juana.calel.tecún.de.morales@mineduc.edu.gt</t>
  </si>
  <si>
    <t>FLORENCIA PÉREZ CHAJCHIC</t>
  </si>
  <si>
    <t>florencia.pérez.chajchic@mineduc.edu.gt</t>
  </si>
  <si>
    <t>MARÍA EUGENIA TUCUBAL QUICHÉ DE JIATZ</t>
  </si>
  <si>
    <t>maría.eugenia.tucubal.quiché.de.jiatz@mineduc.edu.gt</t>
  </si>
  <si>
    <t>CINTYA FABIOLA BATZ ARENALES DE SAMAYOA</t>
  </si>
  <si>
    <t>cintya.fabiola.batz.arenales.de.samayoa@mineduc.edu.gt</t>
  </si>
  <si>
    <t>GRISELDA REYES CRISTAL</t>
  </si>
  <si>
    <t>ESCUELA OFICIAL RURAL MIXTA ALDEA PUEBLO VIEJO</t>
  </si>
  <si>
    <t>griselda.reyes.cristal@mineduc.edu.gt</t>
  </si>
  <si>
    <t>SANDRA PATRICIA COJTÍ PÉREZ</t>
  </si>
  <si>
    <t>sandra.patricia.cojti.perez@mineduc.edu.gt</t>
  </si>
  <si>
    <t>DALMA EUGENIA VAQUIAX CASTILLO</t>
  </si>
  <si>
    <t>dalma.eugenia.vaquiax.castillo@mineduc.edu.gt</t>
  </si>
  <si>
    <t>SILVIA GABRIELA OSUNA MOREIRA</t>
  </si>
  <si>
    <t>silvia.gabriela.osuna.moreira@mineduc.edu.gt</t>
  </si>
  <si>
    <t>KARIM LILIANA CHOCOJ TÚN DE SALVADOR</t>
  </si>
  <si>
    <t>karim.liliana.chocoj.tun.salvador@mineduc.edu.gt</t>
  </si>
  <si>
    <t>ALICIA COBOX SANIC DE GARCIA</t>
  </si>
  <si>
    <t>alicia.cobox.sanic.garcia@mineduc.edu.gt</t>
  </si>
  <si>
    <t>ESTELA CUXIL QUILL DE LUCAS</t>
  </si>
  <si>
    <t>estela.cuxil.quill.lucas@mineduc.edu.gt</t>
  </si>
  <si>
    <t>NAZARIO MEJIA PANCACOJ</t>
  </si>
  <si>
    <t>nazario.mejia.pancacoj@mineduc.edu.gt</t>
  </si>
  <si>
    <t>MARIA TERESA GARCIA RUIZ DE RAMIREZ</t>
  </si>
  <si>
    <t>maria.teresa.garcia.ruiz.ramirez@mineduc.edu.gt</t>
  </si>
  <si>
    <t>GLORIA JUDITH COLORADO TEZAGUIC DE GONZALES</t>
  </si>
  <si>
    <t>gloria.judith.colorado.tezaguic.gonzalez@mineduc.edu.gt</t>
  </si>
  <si>
    <t>MIGUEL ANGEL TETZAGUIC COJTI</t>
  </si>
  <si>
    <t>miguel.angel.tetzaguic.cojti@mineduc.edu.gt</t>
  </si>
  <si>
    <t>FLORIDALMA EQUILÁ CHUY</t>
  </si>
  <si>
    <t>floridalma.equila.chuy@mineduc.edu.gt</t>
  </si>
  <si>
    <t>EDI MISAEL SANIC TOHÓN</t>
  </si>
  <si>
    <t>edi.misael.sanic.tohon@mineduc.edu.gt</t>
  </si>
  <si>
    <t>SANDRA MARIBEL CALVO CHOCOJAY DE CALEL</t>
  </si>
  <si>
    <t>sandra.maribel.calvo.chocojay.calel@mineduc.edu.gt</t>
  </si>
  <si>
    <t>MAUDILIO REYES COT AJÚ</t>
  </si>
  <si>
    <t>maudilio.reyes.cot.aju@mineduc.edu.gt</t>
  </si>
  <si>
    <t>WILLY FERNANDO CHOCOJAY SUREC</t>
  </si>
  <si>
    <t>EORM, ALDEA XEJAVÍ</t>
  </si>
  <si>
    <t>willy.fernando.chocojay.surec@mineduc.edu.gt</t>
  </si>
  <si>
    <t>5314  0024</t>
  </si>
  <si>
    <t xml:space="preserve">MARIA RUFINA PAJOX HERNANDEZ </t>
  </si>
  <si>
    <t>maria .rufina.pajoc.hernandez@mineduc.edu.gt</t>
  </si>
  <si>
    <t>3078  3864</t>
  </si>
  <si>
    <t>FELIX OVIDIO LÓPEZ GARCÍA</t>
  </si>
  <si>
    <t>EORM, ALDEA CALIAJ, TECPÁN GUATEMALA</t>
  </si>
  <si>
    <t>felix.ovidio.lopez.garcia@mineduc.edu.gt</t>
  </si>
  <si>
    <t>PEDRO QUINO PÉREZ</t>
  </si>
  <si>
    <t>pedro.quino.perez@mineduc.edu.gt</t>
  </si>
  <si>
    <t>MANUEL QUINO PÉREZ</t>
  </si>
  <si>
    <t>manuel.quino.perez@mineduc.edu.gt</t>
  </si>
  <si>
    <t>MARÍA ESTER RABINAL TUCUBAL</t>
  </si>
  <si>
    <t>maria.ester.rabinal.tucubal@mineduc.edu.gt</t>
  </si>
  <si>
    <t>RAFAEL SOTZ XOCOP</t>
  </si>
  <si>
    <t>rafael.sotz.xocop@mineduc.edu.gt</t>
  </si>
  <si>
    <t>ZOILA YOLANDA COTZAL GUITZ</t>
  </si>
  <si>
    <t>EORM, "OSCAR DE LEON PALACIOS"</t>
  </si>
  <si>
    <t>zoila.yolanda.cotzal.guitz@mineduc.edu.gt</t>
  </si>
  <si>
    <t>IDEMIA ELIZABETH LOPEZ  CUMES</t>
  </si>
  <si>
    <t>idemia.elizabeth.lopez.cumes@mineduc.edu.gt</t>
  </si>
  <si>
    <t>MILDRED JANETH CHOGUAJ JUVILAJUJ DE XAJPOT</t>
  </si>
  <si>
    <t>mildred.choguajjuvilajuj@mineduc.edu.gt</t>
  </si>
  <si>
    <t>ALMA DAMARIS SERECH SERECH</t>
  </si>
  <si>
    <t>alma.serechserech@mineduc.edu.gt</t>
  </si>
  <si>
    <t>ALICIA ROSMERY TUCUBAL BATZ DE  COLO</t>
  </si>
  <si>
    <t>alicia.rosmery.tucubal.batz.colo@mineduc.edu.gt</t>
  </si>
  <si>
    <t>JUANA MERCEDEZ SERECH SERECH DE DERECH</t>
  </si>
  <si>
    <t>juana.serechserechserech@mineduc.edu.gt</t>
  </si>
  <si>
    <t>MARIA FLORIDALIA CALEL SERECH</t>
  </si>
  <si>
    <t>maria.floridalia.calel.serech@mineduc.edu.gt</t>
  </si>
  <si>
    <t>ELSA JUDIT  TOXCON ALVARADO DE MORALES</t>
  </si>
  <si>
    <t>elsa.judit.toxcon.alvarado@mineduc.edu.gt</t>
  </si>
  <si>
    <t xml:space="preserve">CARLOS SERECH SEN </t>
  </si>
  <si>
    <t>carlos.serech.sen@mineduc.edu.gt</t>
  </si>
  <si>
    <t>NANCY KARINA BETANCUR GALINDO</t>
  </si>
  <si>
    <t>nancy.karina.betaoncourt.galindo@mineduc.edu.gt</t>
  </si>
  <si>
    <t>ISAIAS ANTONIO MEJÌA VASQUEZ</t>
  </si>
  <si>
    <t>isaias.antonio.mejia.vasquez.@mineduc.edu.gt</t>
  </si>
  <si>
    <t>HERLIN MIREYLI GUSMAN GIRON</t>
  </si>
  <si>
    <t>herlin.guzman@mineduc.edu.gt</t>
  </si>
  <si>
    <t>ANGELINA GUARCAX MORALES DE SINTO</t>
  </si>
  <si>
    <t>angelina.guarcas.morales.sinto@mineduc.edu.gt</t>
  </si>
  <si>
    <t>FLAVIA CUTUC BALA DE CALICIO</t>
  </si>
  <si>
    <t>EORM ALDEA EL TABLÓN</t>
  </si>
  <si>
    <t>flavia.cutuc.bala.calicio@mineduc.edu.gt</t>
  </si>
  <si>
    <t>ALBERTINA XAJPOT IXÁN</t>
  </si>
  <si>
    <t>albertina.xajpot.ixan.capen@mineduc.edu.gt</t>
  </si>
  <si>
    <t>BYRON LEONEL NOTZ CUTZAL</t>
  </si>
  <si>
    <t>byron.leonel.notz.cutzal@mineduc.edu.gt</t>
  </si>
  <si>
    <t>ALMA LETICIA IXEN TOBAR</t>
  </si>
  <si>
    <t>alma.ixentobar@mineduc.edu.gt</t>
  </si>
  <si>
    <t>JESSICA CRISTINA MEJIA OXLAJ</t>
  </si>
  <si>
    <t>EORM, ALDEA ZACULEU, TECPÁN GUATEMALA</t>
  </si>
  <si>
    <t>jessica.cristina.mejia.oxlaj@mineduc.edu.gt</t>
  </si>
  <si>
    <t>SANDRA MARINA TUCUBAL MORALES</t>
  </si>
  <si>
    <t>sandra.marina.tucubal.morales@mineduc.edu.gt</t>
  </si>
  <si>
    <t>ADELA CACATZÍ MACÚ</t>
  </si>
  <si>
    <t>adela.cacatzimacu@mineduc.edu.gt</t>
  </si>
  <si>
    <t>IRMA LETICIA LUCAS TUCUBAL</t>
  </si>
  <si>
    <t>irma.lucastucubal@mineduc.edu.gt</t>
  </si>
  <si>
    <t>LIDIA MARIBEL CALÍ</t>
  </si>
  <si>
    <t>lidia.cali@mineduc.edu.gt</t>
  </si>
  <si>
    <t>DILIA ROSELIA COROY CAN</t>
  </si>
  <si>
    <t>dilia.roselia.coroy.can.@mineduc.edu.gt</t>
  </si>
  <si>
    <t>FAUSTINA SIS SIMÓN</t>
  </si>
  <si>
    <t>faustina.sissimonortiz@mineduc.gt</t>
  </si>
  <si>
    <t>JUANA MARTINA CHUTÁ SANTELEL</t>
  </si>
  <si>
    <t>juana.chutasantelel@mineduc.edu.gt</t>
  </si>
  <si>
    <t>SONIA VIVIANA GONZALEZ XÓN</t>
  </si>
  <si>
    <t>sonia.viviana.gonzalez.xon@mineduc.edu.gt</t>
  </si>
  <si>
    <t>MARIO ESDUARDO CAJAS GUAJÁN</t>
  </si>
  <si>
    <t>mario.esduardo.cajas.guajan@mineduc.edu.gt</t>
  </si>
  <si>
    <t>SILVIA ANABELA REYES RABINAL</t>
  </si>
  <si>
    <t>silvia.anabela.reyes.rabinal@mineduc.edu.gt</t>
  </si>
  <si>
    <t>LEVÍ ABSALÓN MUCHUCH ABAJ</t>
  </si>
  <si>
    <t>levi.muchuchabaj@mineduc.edu.gt</t>
  </si>
  <si>
    <t>WENDY CELINA CLARITA SAJBÍN MARROQUÍN</t>
  </si>
  <si>
    <t>wendy.sajbinmarroquin@mineduc.edu.gt</t>
  </si>
  <si>
    <t>GABRIEL ROLÁNDO CHONAY AJÚ</t>
  </si>
  <si>
    <t>gabriel.chonayaju@mineduc.edu.gt</t>
  </si>
  <si>
    <t>CLARA DEONICIA MARROQUÍN COSTOP</t>
  </si>
  <si>
    <t>COPB ANEXO A EORM ALDEA CHIVARABAL, TECPÁN GUATEMALA</t>
  </si>
  <si>
    <t>clara.deonicia.marroquin.costop@mineduc.edu.gt</t>
  </si>
  <si>
    <t>5014 1318</t>
  </si>
  <si>
    <t>ROSA MARÍA SOSCOP MES DE GÜITZ</t>
  </si>
  <si>
    <t>EORM ALDEA CHIVARABAL, TECPÁN GUATEMALA</t>
  </si>
  <si>
    <t>rosa.socopmesguitz@mineduc.edu.gt</t>
  </si>
  <si>
    <t>4786 3363</t>
  </si>
  <si>
    <t>MARTA JULIA LÓPEZ GUANTÁ DE CONCOHÁ</t>
  </si>
  <si>
    <t>marta.julia.lopez.guanta.concoha@mineduc.edu.gt</t>
  </si>
  <si>
    <t>3293 3479</t>
  </si>
  <si>
    <t>ALICIA IGNACIO CHUMIL DE SIS</t>
  </si>
  <si>
    <t>alicia.ignacio.chumil.sis@mineduc.edu.gt</t>
  </si>
  <si>
    <t>4115 3227</t>
  </si>
  <si>
    <t>MARLON OTTONIEL MICULAX GONZÁLEZ</t>
  </si>
  <si>
    <t>marlon.miculaxgonzalez@mineduc.edu.gt</t>
  </si>
  <si>
    <t>5220 9966</t>
  </si>
  <si>
    <t>CONCEPCIÓN DE MARÍA MOTA DE CHOCOJ</t>
  </si>
  <si>
    <t>concepcion.demaria.mota.chocoj@mineduc.edu.gt</t>
  </si>
  <si>
    <t>3340 0736</t>
  </si>
  <si>
    <t>ESTELA BATZ UPÚN DE XEC</t>
  </si>
  <si>
    <t>COPB ANEXA A EORM, ALDEA CRUZ DE SANTIAGO, TECPÁN GUATEMALA</t>
  </si>
  <si>
    <t>batzupunestela@gmail.com</t>
  </si>
  <si>
    <t>SILVIA CAROLINA AGUILAR AJTZALÁN</t>
  </si>
  <si>
    <t>EORM, ALDEA CRUZ DE SANTIAGO, TECPÁN GUATEMALA</t>
  </si>
  <si>
    <t>silvia.carolina.aguilar.ajtzalan@mineduc.edu.gt</t>
  </si>
  <si>
    <t>LUIS ISAAC SOCOP TETZAGÜIC</t>
  </si>
  <si>
    <t>luis.isaac.socop.tetzaguic@mineduc.edu.gt</t>
  </si>
  <si>
    <t xml:space="preserve">ASTRID ARACELY AGUILAR AJTZALÁN </t>
  </si>
  <si>
    <t>astrydaguilar24@gmail.com</t>
  </si>
  <si>
    <t xml:space="preserve">RODOLFO REGINALDO CHAN GUITZ </t>
  </si>
  <si>
    <t>rodolfo.reginaldo.chan.guitz@mineduc.edu.gt</t>
  </si>
  <si>
    <t>ODILIA NOEMÍ COLORADO ESQUIT</t>
  </si>
  <si>
    <t>odilia.noemi.colorado.esquit@mineduc.edu.gt</t>
  </si>
  <si>
    <t>INGRID MARILY ALONZO CALI</t>
  </si>
  <si>
    <t>EORM ALDEA CHUATZUNUJ</t>
  </si>
  <si>
    <t>ingrid.alonzo11@gmail.com</t>
  </si>
  <si>
    <t>ARLY AZUCENA CHOCOJ TUN</t>
  </si>
  <si>
    <t>arly.azucena.chocoj.tun@mineduc.edu.gt</t>
  </si>
  <si>
    <t>ANA CRISTOBALINA SEPET JIATZ</t>
  </si>
  <si>
    <t>sepetjiatz24@gmail.com</t>
  </si>
  <si>
    <t>EDY ISAIAS SOCOP GUITZ</t>
  </si>
  <si>
    <t>edy.isaias.socop.guitz@mineduc.edu.gt</t>
  </si>
  <si>
    <t>BYRON LEOPOLDO DE LEON ORDOÑEZ</t>
  </si>
  <si>
    <t>byrondeleon73@gmail.com</t>
  </si>
  <si>
    <t>ENRIQUETA FLORA MONTALVAN SOCOP</t>
  </si>
  <si>
    <t>enriqueta.flora.montalvan.socop@mineduc.edu.gt</t>
  </si>
  <si>
    <t>SANTIAGO TUCUBAL MORALES</t>
  </si>
  <si>
    <t>santiago.tucubal.morales@mineduc.edu.gt</t>
  </si>
  <si>
    <t>SANSAVAS SAJ CHAN DE CHUY</t>
  </si>
  <si>
    <t>ESCUELA OFICIAL URBANA MIXTA BILINGÜE IXIMCHÉ</t>
  </si>
  <si>
    <t>sansavas.saj.chan.chuy@mineduc.edu.gt</t>
  </si>
  <si>
    <t>LOURDES CATALINA TUCUBAL COLO DE SACBAJA</t>
  </si>
  <si>
    <t>lourdes.catalina.tucubal.colo.sacbaja@mineduc.edu.gt</t>
  </si>
  <si>
    <t>VILMA LETICIA REYES ESPANTZAY</t>
  </si>
  <si>
    <t>vilma.leticia.reyes.espantzay@mineduc.edu.gt</t>
  </si>
  <si>
    <t>AMALIA ESTER LIX SOCOP</t>
  </si>
  <si>
    <t>amalia.ester.lix.socop@mineduc.edu.gt</t>
  </si>
  <si>
    <t>FLORIDALMA JUÁREZ MORALES DE XUYÁ</t>
  </si>
  <si>
    <t>floridalma.juarez.morales.xuya@mineduc.edu.gt</t>
  </si>
  <si>
    <t>INGRID JANETH MUTZUTZ TÚN DE MERCAR</t>
  </si>
  <si>
    <t>ingrid.janeth.mutzutz.tun.mercar@mineduc.edu.gt</t>
  </si>
  <si>
    <t>MARÍA LUISA TZIÁN TUCUBAL</t>
  </si>
  <si>
    <t>maria.luisa.tzian.tucubal@mineduc.edu.gt</t>
  </si>
  <si>
    <t>ANGELA MARTINA CRISTAL CUMES</t>
  </si>
  <si>
    <t>angela.martina.cristal.cumes@mineduc.edu.gt</t>
  </si>
  <si>
    <t>EDGAR ADOLFO QUINO CUMES</t>
  </si>
  <si>
    <t>edgar.adolfo.quino.cumes@mineduc.edu.gt</t>
  </si>
  <si>
    <t>JOSUE MARCELO SANUN LOCH</t>
  </si>
  <si>
    <t>josue.marcelo.sanun@mineduc.edu.gt</t>
  </si>
  <si>
    <t>SERGIO ESTUARDO PATAL MONTALVAN</t>
  </si>
  <si>
    <t>sergio.estuardo.patal.montalvan@mineduc.edu.gt</t>
  </si>
  <si>
    <t>LEONARDO GRAVE CHUMIL</t>
  </si>
  <si>
    <t>leonardo.grave.chumil@mineduc.edu.gt</t>
  </si>
  <si>
    <t>MERCEDES COJ TUN DE SANIC</t>
  </si>
  <si>
    <t>mercedes.coj.tun.sanic@mineduc.edu.gt</t>
  </si>
  <si>
    <t>HECTOR RENE CALÍ TOXCÓN</t>
  </si>
  <si>
    <t>hector.rene.cali.toxcon@mineduc.edu.gt</t>
  </si>
  <si>
    <t>ADOLFO LEONEL SANIC TOHON</t>
  </si>
  <si>
    <t>adolfo.leonel.sanic.tohon@mineduc.edu.gt</t>
  </si>
  <si>
    <t>JULIO CÉSAR COSTOP JUÁREZ</t>
  </si>
  <si>
    <t>julio.cesar.costop.juarez@mineduc.edu.gt</t>
  </si>
  <si>
    <t>ROSA ELVIRA RIVERA CÁCERES DE AGUSTIN</t>
  </si>
  <si>
    <t>rosa.elvira.rivera.caceres.agustin@mineduc.edu.gt</t>
  </si>
  <si>
    <t>VALENTIN CRISTAL BARRENO</t>
  </si>
  <si>
    <t>Valentin.cristal.barreno@mineduc.edu.gt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</si>
  <si>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</si>
  <si>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</si>
  <si>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</si>
  <si>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</si>
  <si>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</si>
  <si>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</si>
  <si>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</si>
  <si>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</si>
  <si>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</si>
  <si>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</si>
  <si>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</si>
  <si>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</si>
  <si>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</si>
  <si>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</si>
  <si>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</si>
  <si>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</si>
  <si>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</si>
  <si>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</si>
  <si>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</si>
  <si>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</si>
  <si>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</si>
  <si>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</si>
  <si>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</si>
  <si>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</si>
  <si>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</si>
  <si>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</si>
  <si>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</si>
  <si>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</si>
  <si>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</si>
  <si>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</si>
  <si>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</si>
  <si>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</si>
  <si>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</si>
  <si>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</si>
  <si>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</si>
  <si>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</si>
  <si>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</si>
  <si>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</si>
  <si>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</si>
  <si>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</si>
  <si>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</si>
  <si>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</si>
  <si>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</si>
  <si>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</si>
  <si>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</si>
  <si>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KARIN MELISSA XICO AJUCHÁN</t>
  </si>
  <si>
    <t>E.O.D.P PARCELAMIENTO LA GIRALDA, BARRIO POROMÁ.TECPÁN GUATEMALA</t>
  </si>
  <si>
    <t>karin.xicoa.juchan@mineduc.edu.gt</t>
  </si>
  <si>
    <t xml:space="preserve">SILVIA LORENZA AJCET SAJVIN </t>
  </si>
  <si>
    <t>EODP BARRIO SAN ANTONIO PACHAJ ZONA 4</t>
  </si>
  <si>
    <t>silvia.ajcetsajvindiaz@mineduc.edu.gt</t>
  </si>
  <si>
    <t>ELBA LETICIA VENTURA COSTOP</t>
  </si>
  <si>
    <t xml:space="preserve">EOUM, SECTOR EL MIRADOR, BARRIO SAN ANTONIO, TECPÁN GUATEMALA </t>
  </si>
  <si>
    <t>elba.leticia.ventura.costop@mineduc.edu.gt</t>
  </si>
  <si>
    <t>RODIA ANDRINA SISIMIT GUITZ DE CRISTAL</t>
  </si>
  <si>
    <t>rodia.andrina.sisimit.guitz.cristal@mineduc.edu.gt</t>
  </si>
  <si>
    <t>CLAUDIA LETICIA QUINO ORDOÑEZ DE RODRÍGUEZ</t>
  </si>
  <si>
    <t>clauidia.quinoordonez@mineduc.edu.gt</t>
  </si>
  <si>
    <t>LILIAN JATETH QUEX ALVARADO DE COSTOP</t>
  </si>
  <si>
    <t>lilian.quexalvaradocostop@mineduc.edu.gt</t>
  </si>
  <si>
    <t>JUANITA SUSANA CUMES SACBAJA DE COSTOP</t>
  </si>
  <si>
    <t>juanita.susana.cumes.sacbaja.costop@mineduc.edu.gt</t>
  </si>
  <si>
    <t xml:space="preserve">BIANCA LIDIA TUCUBAL CASIÁ </t>
  </si>
  <si>
    <t>bianca.tucubalcasia@mineduc.edu.gt</t>
  </si>
  <si>
    <t>ALMA ILIANA MUTZUTZ TUM DE MARTIN</t>
  </si>
  <si>
    <t>EORM, SECTOR SAN LORENZO, TECPÁN GUATEMALA</t>
  </si>
  <si>
    <t>alma.iliana.mutzutz.tum.martin@mineduc.edu.gt</t>
  </si>
  <si>
    <t>ROS AMALIA BALA RUCUCH DE CUXIL</t>
  </si>
  <si>
    <t>rosa.amalia.bala.rucuch.cuxil@mineduc.edu.gt</t>
  </si>
  <si>
    <t>SATURNINO MACARIO TINUAR</t>
  </si>
  <si>
    <t>saturnino.macario.tinuar.@mineduc.edu.gt</t>
  </si>
  <si>
    <t>ELBA LETICIA JIATZ COSTOP</t>
  </si>
  <si>
    <t>elba.leticia.jiatz.costop@mineduc.edu.gt</t>
  </si>
  <si>
    <t>IRMA YOLANDA VASQUEZ ESPANTZAY</t>
  </si>
  <si>
    <t>irma.yolanda.vasquez.espantzay.perez@mineduc.edu.gt</t>
  </si>
  <si>
    <t>ERIKA MATILDE MARROQUIN TOJ</t>
  </si>
  <si>
    <t>COPB ANEXO A EORM, CHUATZÌTE, TECPÀN GUATEMALA</t>
  </si>
  <si>
    <t>erika.matilde,marrroquin.toj.mente@mineduc.edu.gt</t>
  </si>
  <si>
    <t>4166 2358</t>
  </si>
  <si>
    <t>BLANCA ALBERTINA MACTZUL COTONON</t>
  </si>
  <si>
    <t>mactzulblanca@gmail.com</t>
  </si>
  <si>
    <t>4157 8962</t>
  </si>
  <si>
    <t>JOSE CUPERTINO CHACAR AJPOP</t>
  </si>
  <si>
    <t>josechacar02@gmail.com</t>
  </si>
  <si>
    <t>4521 5627</t>
  </si>
  <si>
    <t>CRISTOBAL  SALVADOR TOL CUTUC</t>
  </si>
  <si>
    <t>ESCUELA OFICIAL RURAL MIXTA CASERIO POTRERILLOS</t>
  </si>
  <si>
    <t>cristobal.salvador.tol.cutuc@mineduc.edu.gt</t>
  </si>
  <si>
    <t>PAOLA BEATZIS BAJAN XINICO</t>
  </si>
  <si>
    <t>E.O.R.M. SECTOR IXIMCHÉ PAXIXIXL, ALDEA PUEBLO VIEJO</t>
  </si>
  <si>
    <t xml:space="preserve">TRASTADO </t>
  </si>
  <si>
    <t>FREDY ADOLFO CUA CHILLAL</t>
  </si>
  <si>
    <t>fredy.adolfo.cua.chilla@mineduc.edu.gt</t>
  </si>
  <si>
    <t>LUIZANA MARICELA JERONIMO VIELMAN</t>
  </si>
  <si>
    <t>luizana.maricela.jeronimo.vielman.ignacio@mineduc.edu.gt</t>
  </si>
  <si>
    <t>BRENDA ESTHER JUAREZ MORALES</t>
  </si>
  <si>
    <t>brenda.esther.juarez.morales@mineduc.edu.gt</t>
  </si>
  <si>
    <t>VICTORIA ISABEL TUCUBAL COBOX</t>
  </si>
  <si>
    <t>victoria.isabel.tucubal.cobox.ajset@mineduc.edu.gt</t>
  </si>
  <si>
    <t>ANDREA MARELINA SERECH PAR</t>
  </si>
  <si>
    <t>PRIMER INGRESO</t>
  </si>
  <si>
    <t>LUZ AMPARO GONZÁLEZ MORALES</t>
  </si>
  <si>
    <t>NUCLEO FAMILIAR EDUCATIVO PARA EL DESARROLLO NUFED 147</t>
  </si>
  <si>
    <t>luz.gonzalezmoralescerna@mineduc.edu.gt</t>
  </si>
  <si>
    <t>SUSANA FRANCISCA DE LEÓN</t>
  </si>
  <si>
    <t>susana.deleonyool@mineduc.edu.gt</t>
  </si>
  <si>
    <t>WALTER OVIDIO MICULAX PANTEU</t>
  </si>
  <si>
    <t>walter.miculaxpanteu@mineduc.edu.gt</t>
  </si>
  <si>
    <t>SERGIO ISAAC RABINAL DIAZ</t>
  </si>
  <si>
    <t>INEB TELESECUNDARIA CHICHOY</t>
  </si>
  <si>
    <t>sergiorabin@yahoo.com</t>
  </si>
  <si>
    <t>MARÍA DEL ROSARIO MUCÍA YUS DE COCÓN</t>
  </si>
  <si>
    <t>INEBT ALDEA CHIVARABAL, TECPÁN GUATEMALA</t>
  </si>
  <si>
    <t>JOSUÉ ORDOÑEZ JUNAY</t>
  </si>
  <si>
    <t>INGRID CECIBEL  PEREZ MARROQUIN</t>
  </si>
  <si>
    <t>INSTITUTO NACIONAL DE EDUCACION DIVERSIFICADA 6 DE FEBRERO</t>
  </si>
  <si>
    <t>maicperez2@region1.mineduc.edu.gt</t>
  </si>
  <si>
    <t>MIRZA JEANNETT  ARRIOLA BRACAMONTE</t>
  </si>
  <si>
    <t>manjarriola2@region1.mineduc.edu.gt</t>
  </si>
  <si>
    <t>JOSÉ GILBERTO  GALINDO OLIVA</t>
  </si>
  <si>
    <t>majggalindo2@region1.mineduc.edu.gt</t>
  </si>
  <si>
    <t>MIRIAM VIOLETA  PANTEU XICAY</t>
  </si>
  <si>
    <t>mamvpanteu1@region1.mineduc.edu.gt</t>
  </si>
  <si>
    <t>CESAR AUGUSTO HERNANDEZ MORALES</t>
  </si>
  <si>
    <t>macahernandez22@region1.mineduc.edu.gt</t>
  </si>
  <si>
    <t>HUGO ROLANDO  GALINDO VASQUEZ</t>
  </si>
  <si>
    <t>mahrgalindo1@region1.mineduc.edu.gt</t>
  </si>
  <si>
    <t>CARLOS GARCIA REYES</t>
  </si>
  <si>
    <t>macgarcia14@region1.mineduc.edu.gt</t>
  </si>
  <si>
    <t>FRANCISCO JAVIER  CUXIL CALEL</t>
  </si>
  <si>
    <t>mafjcuxil1@region1.mineduc.edu.gt</t>
  </si>
  <si>
    <t>CARLOS ALFREDO PÉREZ</t>
  </si>
  <si>
    <t>macaperez15@region1.mineduc.edu.gt</t>
  </si>
  <si>
    <t>JOSÉ LUIS TZIRIN ZAPETA</t>
  </si>
  <si>
    <t>majltzirin1@region1.mineduc.edu.gt</t>
  </si>
  <si>
    <t>ORALDO DANILO ARRIOLA MAIREN</t>
  </si>
  <si>
    <t>maodarriola1@region1.mineduc.edu.gt</t>
  </si>
  <si>
    <t>ALMA LUIZANA PINZÓN ALONZO</t>
  </si>
  <si>
    <t>INSTITUTO NACIONAL DE EDUCACIÓN BÁSICA TECPÁN GUATEMALA</t>
  </si>
  <si>
    <t>alma.pinzonalonzo@mineduc.edu.gt</t>
  </si>
  <si>
    <t>DAVEIBA CLAUDET RAMÍREZ PÉREZ</t>
  </si>
  <si>
    <t>daveiba. ramirezluna@mineduc.edu.gt</t>
  </si>
  <si>
    <t>ALICIA BEATRIZ LOPÉZ RANGEL</t>
  </si>
  <si>
    <t>alicia.lopezrangel@mineduc.edu.gt</t>
  </si>
  <si>
    <t>BLANCA ESTELA QUEX ALVARADO DE SIPAC</t>
  </si>
  <si>
    <t>blanca.quexalvaradodesipac@mineduc.edu.gt</t>
  </si>
  <si>
    <t>WALFRED ADEMID CUTZAL JUÁREZ</t>
  </si>
  <si>
    <t>walfred.cutzaljuarez@mineduc.edu.gt</t>
  </si>
  <si>
    <t>EDDY ABEL CÁCERES DE LEÓN</t>
  </si>
  <si>
    <t>eddy.caceresdeleon@mineduc.edu.gt</t>
  </si>
  <si>
    <t>EDGAR ORLANDO CHOGUAJ BALA</t>
  </si>
  <si>
    <t>edgar.choguajbala@mineduc.edu.gt</t>
  </si>
  <si>
    <t>TOMASA PATRICIA ESCOBAR PÉREZ DE TURCIOS</t>
  </si>
  <si>
    <t>tomasa.escobarperesturcios@mineduc.edu.gt</t>
  </si>
  <si>
    <t>PAULA BALBINA PATRICIO PASTOR DE PEREZ</t>
  </si>
  <si>
    <t>paula.patriciopastorperez@mineduc.edu.gt</t>
  </si>
  <si>
    <t>VIRGINIA ESMERALDA  SACBAJÁ CHEX DE COLÓN</t>
  </si>
  <si>
    <t>virginia.sacbajachexcolon@mineduc.edu.gt</t>
  </si>
  <si>
    <t>MARDOQUEO CASÍA RUYÁN</t>
  </si>
  <si>
    <t>mardoqueo.casiaruyan@mineduc.edu.gt</t>
  </si>
  <si>
    <t>ILDA AMARILIS RUYÁN SEY DE COROY</t>
  </si>
  <si>
    <t>ilda.ruyanseycoroy@mineduc.edu.gt</t>
  </si>
  <si>
    <t>FLOR DE MARIA VENTURA SANTIZO DE DE LEÓN</t>
  </si>
  <si>
    <t>flor.venturasantizodeleon</t>
  </si>
  <si>
    <t>GLORIA ELIZABET GIRÓN JUAREZ</t>
  </si>
  <si>
    <t>INEB JM, EXPERIMENTAL CON ORIENTACION OCUPACIONAL CASERIO SAN LORENZO TECPAN GUATEMALA</t>
  </si>
  <si>
    <t>gloria.elizabeth.giron.juarez@mineduc.edu.gt</t>
  </si>
  <si>
    <t>7840-3167</t>
  </si>
  <si>
    <t>SATURNINO COJTÍ CHIROY</t>
  </si>
  <si>
    <t>saturnino.cojti.chiroy@mineduc.edu.gt</t>
  </si>
  <si>
    <t>OSCAR LEONEL BOTZOTZ ORELLANA</t>
  </si>
  <si>
    <t>oscar.leonel.botzotz.orellana@ mineduc.edu.gt</t>
  </si>
  <si>
    <t>GLORIA CRISTOBALINA BOTZOTZ CHAN</t>
  </si>
  <si>
    <t>gloria.cristobalina.botzotz.chan@mineduc.edu.gt</t>
  </si>
  <si>
    <t>REGINALDO CHUY MORALES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</si>
  <si>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</si>
  <si>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</si>
  <si>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</si>
  <si>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</si>
  <si>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</si>
  <si>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</si>
  <si>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ARIEL AMILCAR GIRÓN LARA</t>
  </si>
  <si>
    <t>ariel.amilcar.giron.lara@mineduc.edu.gt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</si>
  <si>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</si>
  <si>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</si>
  <si>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</si>
  <si>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</si>
  <si>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</si>
  <si>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</si>
  <si>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</si>
  <si>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</si>
  <si>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</si>
  <si>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</si>
  <si>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</si>
  <si>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</si>
  <si>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</si>
  <si>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</si>
  <si>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</si>
  <si>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</si>
  <si>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</si>
  <si>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</si>
  <si>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</si>
  <si>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</si>
  <si>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</si>
  <si>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</si>
  <si>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</si>
  <si>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</si>
  <si>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</si>
  <si>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</si>
  <si>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</si>
  <si>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</si>
  <si>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MIGUEL ANGEL JIATZ SIPAC</t>
  </si>
  <si>
    <t>miguel.angel.jiatz.sipac@mineduc.edu.gt</t>
  </si>
  <si>
    <t>HILDA YANET AZAÑON GALINDO DE ARRIOLA</t>
  </si>
  <si>
    <t>hilda.yanet.azanon.galindo@mineduc.edu.gt</t>
  </si>
  <si>
    <t>ALITZA NOELIA NORIEGA MOREIRA</t>
  </si>
  <si>
    <t>alitza.noelia.noriega.moreira@mineduc.edu.gt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</si>
  <si>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</si>
  <si>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</si>
  <si>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</si>
  <si>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</si>
  <si>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</si>
  <si>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</si>
  <si>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TUCUBAL MONTALVAN</t>
  </si>
  <si>
    <t>julio.tucubal.montalvan@mineduc.edu.gt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</si>
  <si>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</si>
  <si>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</si>
  <si>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</si>
  <si>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</si>
  <si>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</si>
  <si>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</si>
  <si>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</si>
  <si>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</si>
  <si>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MARCELINA ETELVINA SITÁN SITÁN</t>
  </si>
  <si>
    <t>NUFED No. 384</t>
  </si>
  <si>
    <t>MAMESITAN1@region1.mineduc.edu.gt</t>
  </si>
  <si>
    <t>MARIA LUISA BATZ XICAY DE RAQUEC</t>
  </si>
  <si>
    <t>MAMLBATZ2@region1.mineduc.ddu,gt</t>
  </si>
  <si>
    <t xml:space="preserve">FLORIDALMA IXÉN SINCAL DE MUCÍA </t>
  </si>
  <si>
    <t>EOUMI "FELIPE LOPEZ R",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</si>
  <si>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</si>
  <si>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</si>
  <si>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</si>
  <si>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</si>
  <si>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MAJRPATAL1@region1.mineduc.edu.gt</t>
  </si>
  <si>
    <t xml:space="preserve">ZOILA YOLANDA SAGUACH CHOC DE SIPAC   </t>
  </si>
  <si>
    <t>MAZYSAGUACH1@region1.mineduc.edu.gt</t>
  </si>
  <si>
    <t xml:space="preserve">IRMA YOLANDA PER TUJAL DE COJTÍ                                                     </t>
  </si>
  <si>
    <t>MAIYPER1@region1.mineduc.edu.gt</t>
  </si>
  <si>
    <t xml:space="preserve">CARLOS HUMBERTO COCÓN SICAJÁN                               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</si>
  <si>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</si>
  <si>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</si>
  <si>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</si>
  <si>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</si>
  <si>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</si>
  <si>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</si>
  <si>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</si>
  <si>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</si>
  <si>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</si>
  <si>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</si>
  <si>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</si>
  <si>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</si>
  <si>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</si>
  <si>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</si>
  <si>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</si>
  <si>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</si>
  <si>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</si>
  <si>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</si>
  <si>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</si>
  <si>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</si>
  <si>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</si>
  <si>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</si>
  <si>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</si>
  <si>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</si>
  <si>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</si>
  <si>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</si>
  <si>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</si>
  <si>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</si>
  <si>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</si>
  <si>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</si>
  <si>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</si>
  <si>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</si>
  <si>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</si>
  <si>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</si>
  <si>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</si>
  <si>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</si>
  <si>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</si>
  <si>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</si>
  <si>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</si>
  <si>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</si>
  <si>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</si>
  <si>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</si>
  <si>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</si>
  <si>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</si>
  <si>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</si>
  <si>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</si>
  <si>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</si>
  <si>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</si>
  <si>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</si>
  <si>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</si>
  <si>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NORMA JULIETA LOPEZ SAQUEC</t>
  </si>
  <si>
    <t xml:space="preserve">EODP CASERÍO PACHUT </t>
  </si>
  <si>
    <t xml:space="preserve">MANJLOPEZ1@region1.mineduc.edu.gt </t>
  </si>
  <si>
    <t>MARIO ELISEO XINICO GUITZOL</t>
  </si>
  <si>
    <t>ESCUELA OFICIAL PARA ADLUTOS ANEXA A ESCUELA INTEGRAL FELIPE LÓPEZ R.</t>
  </si>
  <si>
    <t>MAMEXINICO1@region1.mineduc.edu.gt</t>
  </si>
  <si>
    <t>ANACLETO CATÚ AJÚ</t>
  </si>
  <si>
    <t>MAACATU1@region1.mineduc.edu.gt</t>
  </si>
  <si>
    <t>SONIA IXMUCANÉ TELEGUARIO MACTZUL DE PATAL</t>
  </si>
  <si>
    <t>COPB  ANEXA A EORM, COJOBAL, PATZÚN</t>
  </si>
  <si>
    <t>MASITELEGUARIO1@region1.mineduc.edu.gt</t>
  </si>
  <si>
    <t>LORENA PATRICIA SUQUÉN SAQUEC</t>
  </si>
  <si>
    <t>EODP ANEXA A EORM, COJOBAL, PATZÚN</t>
  </si>
  <si>
    <t>MALPSUQUEN1@region1.mineduc.gt</t>
  </si>
  <si>
    <t>MAYRA IRASEMA AJCHÉ SAQUEC</t>
  </si>
  <si>
    <t>MAMIAJCHE@region1.mineduc.gt</t>
  </si>
  <si>
    <t xml:space="preserve">JUSTO FIDEL MARROQUIN TZIRÍN </t>
  </si>
  <si>
    <t>EORM ALDEA COJOBAL, PATZÚN</t>
  </si>
  <si>
    <t>MAJFMARROQUIN1@region1.mineduc.edu.gt</t>
  </si>
  <si>
    <t>NOLBERTA ALONZO MUTZUTZ DE MARROQUÍN</t>
  </si>
  <si>
    <t>MARÍA ELENA MAGZUL COYOTE</t>
  </si>
  <si>
    <t>MAMEMAGZUL1@region1.mineduc.gt</t>
  </si>
  <si>
    <t>MAIRA LETICIA IXÉN XEC DE BALL</t>
  </si>
  <si>
    <t>MAMLIXEN@region1.mineduc.gt</t>
  </si>
  <si>
    <t>ISMAEL MUCÍA AJÚ</t>
  </si>
  <si>
    <t>MAIMUCIA1region1.mineduc.edu.gt</t>
  </si>
  <si>
    <t>HUMBERTO OLCOT AJÚ</t>
  </si>
  <si>
    <t>MAHOLCOT1@region1.mineduc.gt</t>
  </si>
  <si>
    <t>NORMA LETICIA AJZALAM COJTÍ</t>
  </si>
  <si>
    <t>MANLAJZALAM1region1.minedeuc.gt</t>
  </si>
  <si>
    <t>PETRONA UPÚN COY</t>
  </si>
  <si>
    <t xml:space="preserve">MARÍA IRLANDA COY IXÉN </t>
  </si>
  <si>
    <t>MAMICOY1@region1.mineduc.edu.gt</t>
  </si>
  <si>
    <t>JOSABA JANOA YOS TELEGUARIO</t>
  </si>
  <si>
    <t>MAJJYOS1@region1.mineduc.gt</t>
  </si>
  <si>
    <t>VERÓNICA FLORINDA IXÉN RAQUEC</t>
  </si>
  <si>
    <t>MAVFIXEN1@region1.mineduc.gt</t>
  </si>
  <si>
    <t>ANGÉLICA LILIANA RAQUEC UPÚN</t>
  </si>
  <si>
    <t>COPB ANEXO A EORM CASERIO LOS ENCUENTRITOS, PATZÚN</t>
  </si>
  <si>
    <t>MAALRAQUEC1@region1.mineduc.edu.gt</t>
  </si>
  <si>
    <t>INGRID JANET YOS COYOTE</t>
  </si>
  <si>
    <t>EORM CASERIO LOS ENCUENTRITOS, PATZÚN</t>
  </si>
  <si>
    <t>MAIJYOS1@region1.mineduc.edu.gt</t>
  </si>
  <si>
    <t>LILIA YOMARA SITÁN TAQUIRÁ</t>
  </si>
  <si>
    <t>MALYSITAN1@region1.mineduc.edu.gt</t>
  </si>
  <si>
    <t>NORMA MARIBEL CUM LÓPEZ</t>
  </si>
  <si>
    <t>MANMCUM1@region1.mineduc.edu.gt</t>
  </si>
  <si>
    <t>WALTER FROILÁN XICO XIQUIN</t>
  </si>
  <si>
    <t>MAWFXICO1@region1.mineduc.edu.gt</t>
  </si>
  <si>
    <t>MACARIA MACTZUL COTONÓN</t>
  </si>
  <si>
    <t>COPB ANEXO A EORM, ALDEA RÍO BLANCO LA VEGA, PATZÚN</t>
  </si>
  <si>
    <t>MAMMACTZUL1@region1.mineduc.edu.gt</t>
  </si>
  <si>
    <t>JUANA MAGTZUL MUCÍA</t>
  </si>
  <si>
    <t>EORM. "LIC. JORGE ALEJANDRO COLOMA GARCÍA"</t>
  </si>
  <si>
    <t>MAJMAGTZUL1@region1.mineduc.edu.gt</t>
  </si>
  <si>
    <t>MYRIN ADELINA PÉREZ CANÚ</t>
  </si>
  <si>
    <t>MAMAPEREZ35@region1.mineduc.edu.gt</t>
  </si>
  <si>
    <t xml:space="preserve">MARÍA CANDELARIA CANÚ BATZÍN </t>
  </si>
  <si>
    <t>EORM CASERIO EL LLANO</t>
  </si>
  <si>
    <t>MAMCCANU1@region1.mineduc.edu.gt</t>
  </si>
  <si>
    <t>3642 2227</t>
  </si>
  <si>
    <t>MARÍA ANTONIETA LÓPEZ SAQUEC</t>
  </si>
  <si>
    <t>MAMALOPEZ45@region1.mineduc.edu.gt</t>
  </si>
  <si>
    <t>4715 0852</t>
  </si>
  <si>
    <t>MARÍA ALBERTA IXÉN IXÉN</t>
  </si>
  <si>
    <t>MAMAIXEN1@region1.mineduc.edu.gt</t>
  </si>
  <si>
    <t>5164 2567</t>
  </si>
  <si>
    <t>LILYAN JOCABED JULIÁN CHICOL</t>
  </si>
  <si>
    <t>MALIJULIAN1@region1.mineduc.edu.gt</t>
  </si>
  <si>
    <t>5572 8711</t>
  </si>
  <si>
    <t>EDUARDO AJÚ CHOCOJAY</t>
  </si>
  <si>
    <t>MAEAJU1@region1.mineduc.edu.gt</t>
  </si>
  <si>
    <t>5182 8107</t>
  </si>
  <si>
    <t>ISABEL SIPAC MACTZUL</t>
  </si>
  <si>
    <t>EORM, ALDEA PACHIMULIN</t>
  </si>
  <si>
    <t>MAISIPAC1@region1.mineduc.edu.gt</t>
  </si>
  <si>
    <t>NORMA LISETT SICAJAN COYOTE</t>
  </si>
  <si>
    <t>MAMLSICAJAN1@region1.mineduc.edu.gt</t>
  </si>
  <si>
    <t>ODILIO MISAEL CANU XAJPOT</t>
  </si>
  <si>
    <t>MAOMCANU1@region1.mineduc.edu.gt</t>
  </si>
  <si>
    <t>FELIPE ARMANDO SITAN SITAN</t>
  </si>
  <si>
    <t>MAFASITAN1@region1.mineduc.edu.gt</t>
  </si>
  <si>
    <t>CLAUDIA AMARYLIS SIPAC PATAL DE NICOLAS</t>
  </si>
  <si>
    <t>MACASIPAC1@region1.mineduc.edu.gt</t>
  </si>
  <si>
    <t>LUIS ALBERTO MUCIA GUITZOL</t>
  </si>
  <si>
    <t>MALAMUCIA1@region1.mineduc.edu.gt</t>
  </si>
  <si>
    <t>HERLINDA MACZUL SITAN DE PATAL</t>
  </si>
  <si>
    <t>MAHMACZUL1@ region1.mineduc.edu.gt</t>
  </si>
  <si>
    <t>MARTA JULIA CALCA MAGTZUL DE TZIRIN</t>
  </si>
  <si>
    <t>MAMJCALCA1@region1.mineduc.edu.gt</t>
  </si>
  <si>
    <t>MAYRA JEANETTE MAGZUL PATAL DE OLCOT</t>
  </si>
  <si>
    <t>MAMJMAGZUL1@region1.mineduc.edu.gt</t>
  </si>
  <si>
    <t xml:space="preserve">JOSE ORLANDO CUJCUJ XINICO </t>
  </si>
  <si>
    <t>MAJOCUCJCUJ1@region1.mineduc.edu.gt</t>
  </si>
  <si>
    <t>MANUEL SITAN MICULAX</t>
  </si>
  <si>
    <t>MAMSITAN2@region1.mineduc.edu.gt</t>
  </si>
  <si>
    <t>AGUSTINA COY MAGZUL</t>
  </si>
  <si>
    <t>MAACOY14@region1.mineduc.edu.gt</t>
  </si>
  <si>
    <t>SARA DALILA SICAL IXEN DE AZ</t>
  </si>
  <si>
    <t>MASDSINCAL1@region1.mineduc.edu.gt</t>
  </si>
  <si>
    <t>FIDELINA MUTZUTZ GONZALEZ</t>
  </si>
  <si>
    <t>GLENDA JESSENIA COYOTE SIPAC</t>
  </si>
  <si>
    <t>MAGJCOYOTE1@region1.mineduc.edu.gt</t>
  </si>
  <si>
    <t>GERSON ESTUARDO CHALI BAL</t>
  </si>
  <si>
    <t>MAGECHALI1@region1.mineduc.edu.gt</t>
  </si>
  <si>
    <t>ANTONIO MUCIA XICAY</t>
  </si>
  <si>
    <t>MAAMUCIA1@region1.mineduc.edu.gt</t>
  </si>
  <si>
    <t>JOSE RODOLFO SINCAL MUCIA</t>
  </si>
  <si>
    <t>MAJRSINCAL2@region1.mineduc.edu.gt</t>
  </si>
  <si>
    <t>MAPMACZUL1@region1.mineduc.edu.gt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</si>
  <si>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</si>
  <si>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</si>
  <si>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</si>
  <si>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</si>
  <si>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</si>
  <si>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</si>
  <si>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</si>
  <si>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</si>
  <si>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</si>
  <si>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</si>
  <si>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</si>
  <si>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</si>
  <si>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</si>
  <si>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</si>
  <si>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</si>
  <si>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</si>
  <si>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</si>
  <si>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</si>
  <si>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</si>
  <si>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</si>
  <si>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</si>
  <si>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</si>
  <si>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</si>
  <si>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</si>
  <si>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</si>
  <si>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</si>
  <si>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</si>
  <si>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</si>
  <si>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</si>
  <si>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</si>
  <si>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</si>
  <si>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</si>
  <si>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</si>
  <si>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</si>
  <si>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</si>
  <si>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</si>
  <si>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</si>
  <si>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</si>
  <si>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</si>
  <si>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</si>
  <si>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</si>
  <si>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</si>
  <si>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</si>
  <si>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</si>
  <si>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</si>
  <si>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</si>
  <si>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</si>
  <si>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</si>
  <si>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</si>
  <si>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</si>
  <si>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</si>
  <si>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XIQUIN</t>
  </si>
  <si>
    <t>MARBXICO1@region1.mineduc.edu.gt</t>
  </si>
  <si>
    <t>BERNA NATALIA PANTZAY XICO</t>
  </si>
  <si>
    <t>RUFINO XAJPOT IXÁN</t>
  </si>
  <si>
    <t>MARXAJPOT2@region1.mineduc.edu.gt</t>
  </si>
  <si>
    <t>ELIDA MARINA MICULAX SANUM</t>
  </si>
  <si>
    <t>EORM CASERIO LA TROMPETA, PATZUN</t>
  </si>
  <si>
    <t>maemmiculax1@region1.mineduc.edu.gt</t>
  </si>
  <si>
    <t>BRENDA ANGÉLICA MICULAX COC</t>
  </si>
  <si>
    <t>mabamiculax1@region1.mineduc.edu.gt</t>
  </si>
  <si>
    <t xml:space="preserve">BEATRIZ ADRIANA MICULAX SIAN </t>
  </si>
  <si>
    <t>mabamiculax2@region1.mineduc.edu.gt</t>
  </si>
  <si>
    <t xml:space="preserve">MARÍA FULGENCIA YOS TELEGUARIO </t>
  </si>
  <si>
    <t>mamfyos@region1.mineduc.edu.gt</t>
  </si>
  <si>
    <t>ROSA COY YAQUÍ</t>
  </si>
  <si>
    <t>marcoy4@region1.mineduc.edu.gt</t>
  </si>
  <si>
    <t>AMBROSIO SICAJÁN UPÚN</t>
  </si>
  <si>
    <t>maasicajan1@region1.mineduc.edu.gt</t>
  </si>
  <si>
    <t xml:space="preserve">RODOLFO SIR IXÉN </t>
  </si>
  <si>
    <t>marsir1@region1.mineduc.edu.gt</t>
  </si>
  <si>
    <t>ERIK WILLFRIDO MUCÍA YOS</t>
  </si>
  <si>
    <t>EODP, PATZÚN</t>
  </si>
  <si>
    <t>MAEWMUCIA1@region1.mineduc.edu.gt</t>
  </si>
  <si>
    <t>GEIDY YESSENIA MICULAX MICULAX</t>
  </si>
  <si>
    <t>ESCUELA OFICIAL DE PÁRVULOS -SOSEP- PATZÚN</t>
  </si>
  <si>
    <t>MAGYMICULAX@region1.mineduc.edu.gt</t>
  </si>
  <si>
    <t>AGUSTIN SINCAL HI</t>
  </si>
  <si>
    <t>INED  "SOLIDARIDAD"</t>
  </si>
  <si>
    <t>MAASINCAL1@region1.mineduc.edu.gt</t>
  </si>
  <si>
    <t>FERNNADO GAMALIEL IXEN BATZIBAL</t>
  </si>
  <si>
    <t>MAFGIXEN1@region1.mineduc.edu.gt</t>
  </si>
  <si>
    <t>ROSA CHOCH RODRIGUEZ DE COTONON</t>
  </si>
  <si>
    <t>MARCHOCH1@region1.mineduc.edu.gt</t>
  </si>
  <si>
    <t>DORA ALICIA PACHECO QUECHE DE CHULUC</t>
  </si>
  <si>
    <t xml:space="preserve">MADAPACHECO1@region1.mineduc.edu.gt
</t>
  </si>
  <si>
    <t>HILARIA FELISA AJUCHAN AJU DE XAJPOT</t>
  </si>
  <si>
    <t>LILIA MAYRLENY COYOTE MICULAX</t>
  </si>
  <si>
    <t>ESCUELA OFICIAL DE PÁRVULOS PATZÚN</t>
  </si>
  <si>
    <t>malmcoyote1@region1.mineduc.edu.gt</t>
  </si>
  <si>
    <t>MARÍA MAGDALENA RAQUEC YAQUÍ</t>
  </si>
  <si>
    <t>EORM CASERÍO LOS PINOS, PATZÚN</t>
  </si>
  <si>
    <t>maavraquec1@region1.mineduc.edu.gt</t>
  </si>
  <si>
    <t>MARCO ANTONIO BATZ ZAMBRANO</t>
  </si>
  <si>
    <t>mactbatz1@region1.mineduc.edu.gt</t>
  </si>
  <si>
    <t>FLORINDA MAGTZUL MUCIA</t>
  </si>
  <si>
    <t>CEIN-PAIN ALDEA LAS CAMELIAS</t>
  </si>
  <si>
    <t>MAFMAGTZUL1@region1.mineduc.edu.gt</t>
  </si>
  <si>
    <t>MARIA FRANCISCA JULIAN COCON</t>
  </si>
  <si>
    <t>MAMFJULIAN1@region1.mineduc.edu.gt</t>
  </si>
  <si>
    <t>CLADIY NATALÍ XAJPOT SAGUACH</t>
  </si>
  <si>
    <t>EORM ALDEA LAS CAMELIAS</t>
  </si>
  <si>
    <t>MACNXAJPOT1@region1.mineduc.edu.gt</t>
  </si>
  <si>
    <t>ANA MARÍA MAGZUL LÓPEZ DE MINDEZ</t>
  </si>
  <si>
    <t>MAAMMAGZUL1@region1.mineduc.edu.gt</t>
  </si>
  <si>
    <t>BENIGNA COCÓN MEJÍA DE XINICO</t>
  </si>
  <si>
    <t>MABCOCON1@region1.mineduc.edu.gt</t>
  </si>
  <si>
    <t>ANA ALICIA IXÉN JULIAN DE CHICOL</t>
  </si>
  <si>
    <t>MAAAIXEN1@region1.mineduc.edu.gt</t>
  </si>
  <si>
    <t>ABRAHAM BATZIBAL YOS</t>
  </si>
  <si>
    <t>MAABATZIBAL1@region1.mineduc.edu.gt</t>
  </si>
  <si>
    <t>MARÍA CLARA LÓPEZ QUECHÉ DE MACTZUL</t>
  </si>
  <si>
    <t>MAMCLOPEZ20@region1.mineduc.edu.gt</t>
  </si>
  <si>
    <t>LUIS SANTIAGO AJÚ CHOCOJAY</t>
  </si>
  <si>
    <t>MALSAJU1@region1.mineduc.edu.gt</t>
  </si>
  <si>
    <t>CAROLINA MICULAX SIAN</t>
  </si>
  <si>
    <t>MACMICULAX1@region1.mineduc.edu.gt</t>
  </si>
  <si>
    <t>NORMA MICULAX XICAY DE XICO</t>
  </si>
  <si>
    <t>MANMICULAX1@region1.mineduc.edu.gt</t>
  </si>
  <si>
    <t>MARÍA VERÓNICA SIR MARROQUIN</t>
  </si>
  <si>
    <t>MAMVSIR1@region1.mineduc.edu.gt</t>
  </si>
  <si>
    <t>VENANCIO IXÉN UPÚN</t>
  </si>
  <si>
    <t>MAVIXEN1@region1.mineduc.edu.gt</t>
  </si>
  <si>
    <t>SUSANA PETRONILA POZ SACALXOT DE SINCAL</t>
  </si>
  <si>
    <t>MASPPOZ2@region1.mineduc.edu.gt</t>
  </si>
  <si>
    <t>IRMA RAQUEC MUXTAY</t>
  </si>
  <si>
    <t>MAIRAQUEC1@region1.mineduc.edu.gt</t>
  </si>
  <si>
    <t>JOSÉ ALFREDO TUJAL UPÚN</t>
  </si>
  <si>
    <t>MAJATUJAL1@region1.mineduc.edu.gt</t>
  </si>
  <si>
    <t>CARLOS ELIEZAR MICULAX SANUM</t>
  </si>
  <si>
    <t>MACEMICULAX1@region1.mineduc.edu.gt</t>
  </si>
  <si>
    <t>IRMA FRANCISCA COYOTE BATZ</t>
  </si>
  <si>
    <t>MAIFCOYOTE1@region1.mineduc.edu.gt</t>
  </si>
  <si>
    <t>EDWIN LISANDRO XICO XIQUIN</t>
  </si>
  <si>
    <t>MAELXICO1@region1.mineduc.edu.gt</t>
  </si>
  <si>
    <t>ORFA ESTER AJÚ UPÚN DE BATZ</t>
  </si>
  <si>
    <t>MAOEAJU1@region1.mineduc.edu.gt</t>
  </si>
  <si>
    <t>JAIME MACARIO YOS SICAJÁN</t>
  </si>
  <si>
    <t>MAJMYOS1@region1.mineduc.edu.gt</t>
  </si>
  <si>
    <t>ELIAS XICO XIQUIN</t>
  </si>
  <si>
    <t>MAEXICO1@region1.mineduc.edu.gt</t>
  </si>
  <si>
    <t>JOSÉ MIGUEL CANUX QUILÁ</t>
  </si>
  <si>
    <t>MAJMCANUX1@region1.mineduc.edu.gt</t>
  </si>
  <si>
    <t>DORCA ESTER MICULAX SIAN</t>
  </si>
  <si>
    <t>gestionusuario@mineduc.gob.gt</t>
  </si>
  <si>
    <t>EFRAÍN MUJ COYOTE</t>
  </si>
  <si>
    <t>MAEMUJ1@region1.mineduc.edu.gt</t>
  </si>
  <si>
    <t>LIDIA. E. RAQUEC M.</t>
  </si>
  <si>
    <t>CEIN -PAIN- EL LLANO, PATZUN</t>
  </si>
  <si>
    <t>MALERAQUEC1@region1.mineduc.edu.gt</t>
  </si>
  <si>
    <t>ALBA V. BATZIN TZIRIN</t>
  </si>
  <si>
    <t>MAAVBATZIN1@region1.mineduc.edu.gt</t>
  </si>
  <si>
    <t>MAYRA SIR PEREZ</t>
  </si>
  <si>
    <t>MAMSIR1@region1.mineduc.edu.gt</t>
  </si>
  <si>
    <t>ROSA ESMERALDA XAJPOT XULÚ DE MUCÍA</t>
  </si>
  <si>
    <t>EODP-ESCUELA OFICIAL DE PÁRVULOS-SOSEP-PATZÚN</t>
  </si>
  <si>
    <t>MAREXAJPOT1@region1.mineduc.edu.gt</t>
  </si>
  <si>
    <t>KARLA JOHANA MAGTZUL CANÚ</t>
  </si>
  <si>
    <t>EORM CASERÍO SAN LORENZO, PATZÚN</t>
  </si>
  <si>
    <t>makjmagtzul1@region1.mineduc.edu.gt</t>
  </si>
  <si>
    <t xml:space="preserve">LUZ MARIHELA TUJAL MAGZUL </t>
  </si>
  <si>
    <t>malmtujal1@region1.mineduc.edu.gt</t>
  </si>
  <si>
    <t xml:space="preserve">SONIA NINETH SAGUACH XINICO </t>
  </si>
  <si>
    <t>masnsaguach1@region1.mineduc.edu.gt</t>
  </si>
  <si>
    <t xml:space="preserve">ROSA MARÍA COCÓN SICAJÁN </t>
  </si>
  <si>
    <t>marmcocon1@region1.mineduc.edu.gt</t>
  </si>
  <si>
    <t xml:space="preserve">ROSELIA MICULAX CANÚ </t>
  </si>
  <si>
    <t>marmiculax1@region1.mineduc.edu.gt</t>
  </si>
  <si>
    <t xml:space="preserve">GLADYS IVETT COYOTE TELEGUARIO </t>
  </si>
  <si>
    <t>magiteleguario1@region1.mineduc.edu.gt</t>
  </si>
  <si>
    <t>SONIA ELIZABETH AJSIVINAC MUJ</t>
  </si>
  <si>
    <t>ESCUELA OFICIAL DE PÁRVULOS</t>
  </si>
  <si>
    <t>MASEAJSIVINAC1@region1.mineduc.edu.gt</t>
  </si>
  <si>
    <t>SONIA ELVIRA CHUC XINICO DE QUIEJ</t>
  </si>
  <si>
    <t>MASECHUC1@region1.mineduc.edu.gt</t>
  </si>
  <si>
    <t>MIRNA VICTORIA BOCH SIPAC DE JOCHOLÁ</t>
  </si>
  <si>
    <t>EORM CASERÍO CAMÁN CHICAMÁN, PATZÚN</t>
  </si>
  <si>
    <t>MAMBOCH1@region1.mineduc.edu.gt</t>
  </si>
  <si>
    <t>IRMA YOLANDA CHOCH XULÚ</t>
  </si>
  <si>
    <t>EORM CASERÍO LA PILA, PATZÚN</t>
  </si>
  <si>
    <t>MAIYCHOCH1@region1.mineduc.edu.gt</t>
  </si>
  <si>
    <t>4045 1045</t>
  </si>
  <si>
    <t>ANA BEATRIZ JULIÁN SIPAC</t>
  </si>
  <si>
    <t>MAABJULIAN1@region1.mineduc.edu.gt</t>
  </si>
  <si>
    <t>5853 2635</t>
  </si>
  <si>
    <t>ELSA MARINA COC MUTZUTZ</t>
  </si>
  <si>
    <t>MAEMCOC1@region1.mineduc.edu.gt</t>
  </si>
  <si>
    <t>4856 4580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</si>
  <si>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</si>
  <si>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</si>
  <si>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</si>
  <si>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</si>
  <si>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</si>
  <si>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</si>
  <si>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NORMA SITÁN MICULAX</t>
  </si>
  <si>
    <t>EODP CASERÍO LA PILA, PATZÚN</t>
  </si>
  <si>
    <t>MANSITAN1@region1.mineduc.edu.gt</t>
  </si>
  <si>
    <t>4870 7791</t>
  </si>
  <si>
    <t>LESVIA MARISOL SICAJÁN CUJCUJ</t>
  </si>
  <si>
    <t>MALMSICAJAN1@region1.mineduc.edu.gt</t>
  </si>
  <si>
    <t>DAMARIS ARACELY BATZIN UPUN</t>
  </si>
  <si>
    <t xml:space="preserve"> EORM CASERIO LA CIENAGA PATZUN</t>
  </si>
  <si>
    <t>MADABATZIN@REGIÓN.1.mineduc.gob.gt</t>
  </si>
  <si>
    <t>ANGELICA MACZUL SITAN</t>
  </si>
  <si>
    <t>EORM CASERIO LA CIENAGA PATZUN</t>
  </si>
  <si>
    <t>MAAMACZUL1@region1.mineduc.edu.gt</t>
  </si>
  <si>
    <t>EUDES ADALBERTO SIR MUCIA</t>
  </si>
  <si>
    <t>MAEASIR1@region1.mineduc.edu.gt</t>
  </si>
  <si>
    <t>JOSEFINA AJÚ MUCÍA</t>
  </si>
  <si>
    <t xml:space="preserve">EORM CASERÍO MOCOLICXOT ALTO, PATZÚN </t>
  </si>
  <si>
    <t>MAJAJU4@region1.mineduc.edu.gt</t>
  </si>
  <si>
    <t>IRMA MUCÍA SUQUEN</t>
  </si>
  <si>
    <t>MAIMUCIA2@region1.mineduc.edu.gt</t>
  </si>
  <si>
    <t>OSWALDO COCÓN RAYMUNDO</t>
  </si>
  <si>
    <t>MAOCOCON1@region1.mineduc.edu.gt</t>
  </si>
  <si>
    <t>RITA MARITZA JUÁREZ DONIS</t>
  </si>
  <si>
    <t>MARMJAREZ2@region1.mineduc.edu.gt</t>
  </si>
  <si>
    <t>JULIA SIR TELEGUARIO DE MARTINEZ</t>
  </si>
  <si>
    <t>COPB ANEXA A EORM CASERÍO MOCOLICXOT BAJO, ALDEA SABALPOP, PATZÚN</t>
  </si>
  <si>
    <t>MAJSIR1@region1.mineduc.edu.gt</t>
  </si>
  <si>
    <t>5042 4809</t>
  </si>
  <si>
    <t>IRMA CUJCUJ XINICO DE MUCIA</t>
  </si>
  <si>
    <t>EORM CASERÍO MOCOLICXOT BAJO, ALDEA SABALPOP, PATZÚN</t>
  </si>
  <si>
    <t>MAICUJCUJ2@region1.mineduc.edu.gt</t>
  </si>
  <si>
    <t>4546 8321</t>
  </si>
  <si>
    <t>EMILIO SICAJÁN XINICO</t>
  </si>
  <si>
    <t xml:space="preserve"> EORM CASERÍO MOCOLICXOT BAJO, ALDEA SABALPOP</t>
  </si>
  <si>
    <t>MAESICAJAN1region1.mineduc.edu.gt</t>
  </si>
  <si>
    <t>ANA LETICIA AJPOP SAQUEC</t>
  </si>
  <si>
    <t>COPB ANEXA AEORM ALDEA SAN JOSE XEPATAN</t>
  </si>
  <si>
    <t>MAALAJPOP1@region1.mineduc.gdu.gt</t>
  </si>
  <si>
    <t>MAGDALENA TAQUIRÁ SICAJÁN DE XINICO</t>
  </si>
  <si>
    <t>COPB ANEXA A EORM ALDEA SAN JOSE XEPATAN</t>
  </si>
  <si>
    <t>MAMMTAQUIRA1@region1.mineduc.edu.gt</t>
  </si>
  <si>
    <t xml:space="preserve">FLORINDA MUCÍA GUITZOL DE IXÉN </t>
  </si>
  <si>
    <t xml:space="preserve">EORM ALDEA SAN JOSE XEPATÁN </t>
  </si>
  <si>
    <t>MAMFMUCIA1@region1.mineduc.edu.gt</t>
  </si>
  <si>
    <t>OSCAR DAVID CANÚ YOS</t>
  </si>
  <si>
    <t>MAODCANU1@region1.mineduc.edu.gt</t>
  </si>
  <si>
    <t>FRANCISCA COYOTE BATZ</t>
  </si>
  <si>
    <t>MAFCOYOTE2@region1.mineduc.edu.gt</t>
  </si>
  <si>
    <t>SERGIO OSWALDO AJÚ AJÚ</t>
  </si>
  <si>
    <t>MASOAJU1@region1.mineduc.edu.gt</t>
  </si>
  <si>
    <t>FELISA ELENA TUBAC TUBAC DE AJÚ</t>
  </si>
  <si>
    <t>MAFETUBAC2@region1.mineduc.edu.gt</t>
  </si>
  <si>
    <t>SALVADOR ASTURIAS PÉREZ</t>
  </si>
  <si>
    <t>MASASTURIAS1@region1mineduc.edu.gt</t>
  </si>
  <si>
    <t>MANUELA DE JESÚS TOCOCH COTONÓN DE TELEGUARIO</t>
  </si>
  <si>
    <t>MAMDTOCOCH1@region1.mineduc.edu.gt</t>
  </si>
  <si>
    <t>DIONEL VINICIO MARTÍNEZ LÓPEZ</t>
  </si>
  <si>
    <t>MADVMARTINEZ1@region1.mineduc.edu.gt</t>
  </si>
  <si>
    <t>ERICKA JOHANA COYOTE TELEGUARIO DE MUCIA</t>
  </si>
  <si>
    <t>MAEJCOYOTE1@region1.mineduc.edu.gt</t>
  </si>
  <si>
    <t xml:space="preserve">ODILIA TAQUIRÁ TUM DE CHACÓN </t>
  </si>
  <si>
    <t>MAOTAQUIRA1@region1.mineduc.edu.gt</t>
  </si>
  <si>
    <t xml:space="preserve">IRMA YLANDA PÉREZ CAN DE COCÓN </t>
  </si>
  <si>
    <t>MAIYPEREZ3@región1.mineduc.edu.gt</t>
  </si>
  <si>
    <t>MC JHONNY COYOTE CUJCUJ</t>
  </si>
  <si>
    <t>MAMJCOYOTE1@region1.mineduc.edu.gt</t>
  </si>
  <si>
    <t xml:space="preserve">FREDY BONIFACIO XINICO CHACÓN </t>
  </si>
  <si>
    <t>MAFBXINICO1@region1.mineduc.edu.gt</t>
  </si>
  <si>
    <t>TELMA ANGÉLICA TZIRIN MUCIA DE XAJPOT</t>
  </si>
  <si>
    <t>EORM JM, ALDEA XEJOLON, PATZÚN</t>
  </si>
  <si>
    <t>MATATZIRIN1@region1.mineduc.edu.gt</t>
  </si>
  <si>
    <t>BLANCA ELIZABETH TZIRIN CHICOL DE BATZ</t>
  </si>
  <si>
    <t>MABETZIRIN2@región1.mineduc.edu.gt</t>
  </si>
  <si>
    <t>REBECA COJTI XULÚ DE IXÉN</t>
  </si>
  <si>
    <t>MARCOJTI2@region1.mineduc.edu.gt</t>
  </si>
  <si>
    <t>SOBEYDA MARIBELL MUCÍA CANÚ DE CANÚ</t>
  </si>
  <si>
    <t>MASMMUCIA1@region1.mineduc.edu.gt</t>
  </si>
  <si>
    <t>ZOILA LETICIA AJÚ MAGZUL DE GUIGUI</t>
  </si>
  <si>
    <t>MAZLAJU1@region1.mineduc.edu.gt</t>
  </si>
  <si>
    <t>LIBNA JOCABED CANÁ RUYÁN DE XAJPOT</t>
  </si>
  <si>
    <t>MALJCANA1@region1.mineduc.edu.gt</t>
  </si>
  <si>
    <t>SILVIA TZIRIN UPÚN</t>
  </si>
  <si>
    <t>EORM ALDEA CHUCHUCÁ ALTO</t>
  </si>
  <si>
    <t>MASTZIRIN1@region1.mineduc.edu.gt</t>
  </si>
  <si>
    <t>VITALINO SINCAL</t>
  </si>
  <si>
    <t>MAVSINCAL1@region1.mineduc.edu.gt</t>
  </si>
  <si>
    <t>MARÍA ANTONIA MUCÍA YUS DE CHICOL</t>
  </si>
  <si>
    <t>MAMAMUCIA1@region1.mineduc.edu.gt</t>
  </si>
  <si>
    <t>MARÍA LUCÍA COY CATÚ DE QUECHÉ</t>
  </si>
  <si>
    <t>MAMLCOY3@region1.mineduc.edu.gt</t>
  </si>
  <si>
    <t>JULIAN CHOY PANTEU</t>
  </si>
  <si>
    <t>COPB ANEXA A EORM ALDEA CHUCHUCÁ ALTO</t>
  </si>
  <si>
    <t>MAJCHOY1@region1.mineduc.edu.gt</t>
  </si>
  <si>
    <t>DAVID IXÉN TUJAL</t>
  </si>
  <si>
    <t>EORM CASERÍO POPABAJ, PATZÚN</t>
  </si>
  <si>
    <t>MADIXEN1@region1.mineduc.edu.gt</t>
  </si>
  <si>
    <t>ERNESTO SINCAL SICAJÁN</t>
  </si>
  <si>
    <t>MAESINCAL1@region1.mineduc.edu.gt</t>
  </si>
  <si>
    <t>SANDRA LETICIA XULU QUECH DE TELEGUARIO</t>
  </si>
  <si>
    <t>MASLXULU1@region1.mineduc.edu.gt</t>
  </si>
  <si>
    <t>NATÁN ELISEO CHICOL MUCÍA</t>
  </si>
  <si>
    <t>MANECHICOL1@region1.mineduc.edu.gt</t>
  </si>
  <si>
    <t>ANA MARIA BATZIN CUJCUJ</t>
  </si>
  <si>
    <t>EORM CASERIO NIMAYÁ, PATZÚN</t>
  </si>
  <si>
    <t>MAAMBATZIN1@region1.mineduc.edu.gt</t>
  </si>
  <si>
    <t>FLOR DE MARÍA CUJCUJ MACZUL DE AJÚ</t>
  </si>
  <si>
    <t>EORM ALDEA CHUIQUEL</t>
  </si>
  <si>
    <t>MAFDCUJCUJ1@region1.mineduc.edu.gt</t>
  </si>
  <si>
    <t xml:space="preserve">MIGUEL ÁNGEL MACZUL UPÚN </t>
  </si>
  <si>
    <t>MAMAMAGZUL1@region1.mineduc.edu.gt</t>
  </si>
  <si>
    <t>RODRIGA LORENA MUCÍA CHICOL</t>
  </si>
  <si>
    <t>MARLMUCIA1@region1.mineduc.edu.gt</t>
  </si>
  <si>
    <t>FREDY EMANUEL TOVAR XICO</t>
  </si>
  <si>
    <t>MAFETOVAR1@region1.mineduc.edu.gt</t>
  </si>
  <si>
    <t>WENDY KARINA MUCÍA AJCIP DE RAQUEC</t>
  </si>
  <si>
    <t>MAWKMUCIA1@1region1.mineduc.edu.gt.</t>
  </si>
  <si>
    <t>ISAÍAS UPÚN SIPAC</t>
  </si>
  <si>
    <t>MAIUPUN1@region1.mineduc.edu.gt</t>
  </si>
  <si>
    <t>MICAELA COYOTE BATZ DE COY</t>
  </si>
  <si>
    <t>MAMCOYOTE1@region1.mineduc.edu.gt</t>
  </si>
  <si>
    <t>DIANA BARÁN TZAY DE IXÉN</t>
  </si>
  <si>
    <t>MADBARAN1@region1.mineduc.edu.gt</t>
  </si>
  <si>
    <t>GLADYS GUISELA SANTIZO SANTIZO DE GIRÓN</t>
  </si>
  <si>
    <t>MAGGSANTIZO1@region1.mineduc,edu.gt</t>
  </si>
  <si>
    <t>MARÍA DEL ROSARIO GIRÓN OVALLE DE MENDEZ</t>
  </si>
  <si>
    <t>MAMDGIRON2@region1.mineduc.edu.gt</t>
  </si>
  <si>
    <t>RAMONA BATZIBAL CHIRIX DE AJÚ</t>
  </si>
  <si>
    <t>MARBATZIBAL1@region1mineduc.edu.gt</t>
  </si>
  <si>
    <t>ANA VICTORIA IXÉN JULIAN DE TINEY</t>
  </si>
  <si>
    <t>MAAVIXEN1@region1.mineduc.edu.gt</t>
  </si>
  <si>
    <t>ELENA YOS CAP DE TELEGUARIO</t>
  </si>
  <si>
    <t>MAEYOS1@region1.mineduc.edu.gt</t>
  </si>
  <si>
    <t>AMALIA RIQUIAC AJÚ DE GÓMEZ</t>
  </si>
  <si>
    <t>MAARIQUIAC2@region1.mineduc.edu.gt</t>
  </si>
  <si>
    <t>JUANA VICTORINA PACHECO QUECHÉ DE SICAJÁN</t>
  </si>
  <si>
    <t>MAJVPACHECO1@region1.mineduc.gt</t>
  </si>
  <si>
    <t>LIDIA YANETH SAQUEC COYOTE DE SENTÉ</t>
  </si>
  <si>
    <t>COPB ANEXA A EORM ALDEA CHUIQUEL</t>
  </si>
  <si>
    <t>MALYSAQUEC1@region1.mineduc.edu.gt</t>
  </si>
  <si>
    <t>MACARIA PATAL COLORADO DE MAJZUL</t>
  </si>
  <si>
    <t>MAMPATAL1@region1.mineduc.edu.gt</t>
  </si>
  <si>
    <t>ANA MARÍA YOS CATÚ</t>
  </si>
  <si>
    <t>MAAMYOS2@region1mineduc.edu.gt</t>
  </si>
  <si>
    <t>ANA PATRICIA AJÚ UPÚN</t>
  </si>
  <si>
    <t>NUFED.210 ALDEA CHICHOY ALTO</t>
  </si>
  <si>
    <t>MAAPAJU1@region1.mineduc.edu.gt</t>
  </si>
  <si>
    <t>CIRIACO COY SIR</t>
  </si>
  <si>
    <t>MACCOY1region1.mineduc.edu.gt</t>
  </si>
  <si>
    <t>ANA MARÍA MACTZUL AJBAL DE TZAY</t>
  </si>
  <si>
    <t>EORM ALDEA LAS MERCEDES</t>
  </si>
  <si>
    <t>MAAMMACTZUL1@region1.mineduc.edu.gt</t>
  </si>
  <si>
    <t>ANA VICTORIA RAQUEC AJÚ DE COCÓN</t>
  </si>
  <si>
    <t>MAMMRAQUEC1@region1.mineduc.edu.gt</t>
  </si>
  <si>
    <t>ANA LUCRECIA OCHOA ITZOL DE XICAY</t>
  </si>
  <si>
    <t>MAALOCHOA3@region1.mineduc.edu.gt</t>
  </si>
  <si>
    <t>DAVID LÓPEZ AJÚ</t>
  </si>
  <si>
    <t>MADLOPEZ19@region1.mineduc.edu.gt</t>
  </si>
  <si>
    <t>GLORIA ELIZABETH COCON SIR</t>
  </si>
  <si>
    <t>EORM CASERIO XETZITZI PATZÚN</t>
  </si>
  <si>
    <t>MAGECOCON1@region1.mineduc.edu.gt</t>
  </si>
  <si>
    <t>ROXSSANA DEL ROSARIO COSTOP MORALES</t>
  </si>
  <si>
    <t>MARDCOSTOP1@region1.mineduc.edu.gt</t>
  </si>
  <si>
    <t>LEONARDO IXEN MICULAX</t>
  </si>
  <si>
    <t>MALIXEN1@region1.mineduc.edu.gt</t>
  </si>
  <si>
    <t>OLGA MARINA RAQUEC QUECHE</t>
  </si>
  <si>
    <t>MAOMRAQUEC1@region1.mineduc.edu.gt</t>
  </si>
  <si>
    <t>IRMA YOLANDA SINCAL SIPAC</t>
  </si>
  <si>
    <t>MAIYSINCAL1@region1.mineduc.edu.gt</t>
  </si>
  <si>
    <t>GERARDO RAQUEC QUECHE</t>
  </si>
  <si>
    <t>MAGRAQUEC1@region1.mineduc.edu.gt</t>
  </si>
  <si>
    <t>JUANA LETICIA SIR AJU</t>
  </si>
  <si>
    <t>MAJLSIR1@region1.mineduc.edu.gt</t>
  </si>
  <si>
    <t>CARLOS ROLANDO SIPAC AJU</t>
  </si>
  <si>
    <t>MACRSIPAC1@region1.mineduc.edu.gt</t>
  </si>
  <si>
    <t>MELECIO RAQUEC IXEN</t>
  </si>
  <si>
    <t>MAMRAQUEC1@region1.mineduc.edu.gt</t>
  </si>
  <si>
    <t>FULVIA MARIA DE GENOVEVA PATAL GUITZOL</t>
  </si>
  <si>
    <t>EOUM ´´NUEVA ESPERANZA´´</t>
  </si>
  <si>
    <t>MAFMPATAL1@region1.mineduc.edu.gt</t>
  </si>
  <si>
    <t>EFRAIN COY IXÉN</t>
  </si>
  <si>
    <t>EORM CHUCHUCA BAJO</t>
  </si>
  <si>
    <t>MAECOY3@region1.mineduc.edu.gt</t>
  </si>
  <si>
    <t>LESLIN MAGALY SAQUEC COYOTE DE CHICOL</t>
  </si>
  <si>
    <t>MALMSAQUEC1@region1.mineduc.edu.gt</t>
  </si>
  <si>
    <t>VILMA CAROLINA AJCIP QUIEJ</t>
  </si>
  <si>
    <t>EORM ALDEA SABALPOP</t>
  </si>
  <si>
    <t>MAVCAJCIP1@region1.mineduc.edu.gt</t>
  </si>
  <si>
    <t>LAURA ELIZABETH ACALON PATÁN</t>
  </si>
  <si>
    <t>MALEACALON1@region1.mineduc.edu.gt</t>
  </si>
  <si>
    <t>EDGAR ALEXANDER GUINAC GONZÁLEZ</t>
  </si>
  <si>
    <t>NUFED No. 487, CHUCHUCÁ ALTO</t>
  </si>
  <si>
    <t>MAEAGUINAC1@region1.mineduc.edu.gt</t>
  </si>
  <si>
    <t>AMILCAR GUERRERO SIPAC</t>
  </si>
  <si>
    <t>MAAGUERRERO1@region1.mineduc.edu.gt</t>
  </si>
  <si>
    <t>MARIA TERESA SIPAC CUM DE CANÚ</t>
  </si>
  <si>
    <t>MAMTSIPAC1@region1.mineduc.edu.gt</t>
  </si>
  <si>
    <t>LOIDA VIVIANA DE LOS ANGELES GUITZOL CANÚ</t>
  </si>
  <si>
    <t>CODP ANEXA A EORM ´´JULIO VERNE´´ SAQUIYA</t>
  </si>
  <si>
    <t>MALVGUITZOL1@region1.mineduc.edu.gt</t>
  </si>
  <si>
    <t>MARÍA ROSENDA MUCÍA CHOCOJ</t>
  </si>
  <si>
    <t xml:space="preserve">EORM JULIO VERNE ALDEA SAQUIYÁ </t>
  </si>
  <si>
    <t>MAMRMUCIA1@region1.mineduc.edu.gt</t>
  </si>
  <si>
    <t>PEDRO TZUQUEN AJÚ</t>
  </si>
  <si>
    <t>MAPTZUQUEN1@region1.mineduc.edu.gt</t>
  </si>
  <si>
    <t>DENIS OSWALDO CAP OLCOT</t>
  </si>
  <si>
    <t>MADOCAP1@region1.mineduc.edu.gt</t>
  </si>
  <si>
    <t>ANGÉLICA JACQUELINE XAJPOT CHULUC</t>
  </si>
  <si>
    <t>EORM CASERÍO PANIMAQUIM, PATZÚN</t>
  </si>
  <si>
    <t>MAAJXAJPOT1@region1.mineduc.edu.gt</t>
  </si>
  <si>
    <t>BRENDA ELIZABETH RANGEL RAMÍREZ DE LEYTON</t>
  </si>
  <si>
    <t>MABERANGEL1@region1.mineduc.edu.gt</t>
  </si>
  <si>
    <t>LIRIA ARACELY MACTZUL AJBAL DE CANÚ</t>
  </si>
  <si>
    <t>MALAMACTZUL1@region1.mineduc.edu.gt</t>
  </si>
  <si>
    <t>JOSÉ FRANCISCO RODRÍGUEZ CUMES</t>
  </si>
  <si>
    <t>MAJFRODRIGUEZ3@region1.mineduc.edu.gt</t>
  </si>
  <si>
    <t>ANA KARINA CAP CHULUC DE XINICO</t>
  </si>
  <si>
    <t>MAAKCAP1@region1.mineduc.edu.gt</t>
  </si>
  <si>
    <t>CARLOS HUMBERTO COYOTE AJÚ</t>
  </si>
  <si>
    <t>MACHCOYOTE1@region1.mineduc.edu.gt</t>
  </si>
  <si>
    <t>MARÍA LEONA TELEGUARIO CUM</t>
  </si>
  <si>
    <t>EOUM COLONIA NORUEGA</t>
  </si>
  <si>
    <t>MAMLTELEGUARIO1@region1.mineduc.edu.gt</t>
  </si>
  <si>
    <t>ANA FIDELINA TZUQUÉN CUXIL DE SUQUÉN</t>
  </si>
  <si>
    <t>MAAFTZUQUEN1@region1.mineduc.edu.gt</t>
  </si>
  <si>
    <t>HERLINDA YAQUÍ UPÚN</t>
  </si>
  <si>
    <t>MAHYAQUI1@region1.mineduc.edu.gt</t>
  </si>
  <si>
    <t>ZULMA EVANIDIA PÉREZ EJCALÓN</t>
  </si>
  <si>
    <t>MAZEPEREZ1@region1.mineduc.edu.gt</t>
  </si>
  <si>
    <t>EDILBERTA YAX CUTZAL DE PATAL</t>
  </si>
  <si>
    <t>MAEYAX1@region1.mineduc.edu.gt</t>
  </si>
  <si>
    <t>MÉLIDA XICO ESQUIT DE LÓPEZ</t>
  </si>
  <si>
    <t>MAMXICO1@region1.mineduc.edu.gt</t>
  </si>
  <si>
    <t>DINA ELIZABETH ITZOL MUJ DE SITÁN</t>
  </si>
  <si>
    <t>MADEITZOL1@region1.mineduc.edu.gt</t>
  </si>
  <si>
    <t>EDUARDO TZUQUEN AJÚ</t>
  </si>
  <si>
    <t>MAETZUQUEN1@region1.mineduc.edu.gt</t>
  </si>
  <si>
    <t>MARTA SIPAC AJZAC</t>
  </si>
  <si>
    <t>MAMSIPAC4@region1.mineduc.edu.gt</t>
  </si>
  <si>
    <t>GILBERTO COY COY</t>
  </si>
  <si>
    <t>MAGCOY6@region1.mineduc.edu.gt</t>
  </si>
  <si>
    <t>EVELYN MÉRIDA SINCAL IXÉN DE CHULUC</t>
  </si>
  <si>
    <t>MAEMSINCAL1@region1.mineduc.educ.gt</t>
  </si>
  <si>
    <t>PETRONILA TELEGUARIO YOS DE CUM</t>
  </si>
  <si>
    <t>MAPTELEGUARIO1@region1.mineduc.edu.gt</t>
  </si>
  <si>
    <t>EGLA IXMUCANÉ AJSIVINAC CASTRO DE GÓMEZ</t>
  </si>
  <si>
    <t>MAEIAJSIVINAC1@region1.mineduc.edu.gt</t>
  </si>
  <si>
    <t>YOLANDA TELEGUARIO RAQUEC DE AJÚ</t>
  </si>
  <si>
    <t>BLANCA CAROLINA TAQUIRÁ SIPAC DE EJCALÓN</t>
  </si>
  <si>
    <t>MABCTAQUIRA1@region1.mineduc.edu.gt</t>
  </si>
  <si>
    <t>THELMA AZUCENA XINICO BATZ DE EJCALÓN</t>
  </si>
  <si>
    <t>MATAXINICO1@region1.mineduc.edu.gt</t>
  </si>
  <si>
    <t>ADRIAN BOCH CANÚ</t>
  </si>
  <si>
    <t>JUSTA MARÍA BATZIBAL CHIRIX</t>
  </si>
  <si>
    <t xml:space="preserve">ESCUELA OFICIAL URBANA MIXTA CANTÓN NORTE PATZÚN. </t>
  </si>
  <si>
    <t>MAJMBATZIBAL1@region1.mineduc.edu.gt</t>
  </si>
  <si>
    <t>MARTA MAGZUL PATAL</t>
  </si>
  <si>
    <t xml:space="preserve">MAMMAGZUL1@region1.mineduc.edu.gt  </t>
  </si>
  <si>
    <t>CONCEPCIÓN LÓPEZ MORALES</t>
  </si>
  <si>
    <t>MACLOPEZ26@region1.mineduc.edu.gt</t>
  </si>
  <si>
    <t>MARÍA GLORIA EJCALÓN AJPOP DE EJCALÓN</t>
  </si>
  <si>
    <t>MAMGEJCALON1@region1.mineduc.edu.gt</t>
  </si>
  <si>
    <t>ISRAEL AJÚ CHICOL</t>
  </si>
  <si>
    <t>MAIAJU1@region1.mineduc.edu.gt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</si>
  <si>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</si>
  <si>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</si>
  <si>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</si>
  <si>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</si>
  <si>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</si>
  <si>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</si>
  <si>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</si>
  <si>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</si>
  <si>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IMELDA CUJCUJ PATAL DE XOCOP</t>
  </si>
  <si>
    <t>MAICUJCUJ1@region1.mineduc.edu.gt</t>
  </si>
  <si>
    <t>LEONARDO MAGTZUL TUM</t>
  </si>
  <si>
    <t>MALMAGTZUL1@region1.mineduc.edu.gt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</si>
  <si>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</si>
  <si>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</si>
  <si>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</si>
  <si>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</si>
  <si>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</si>
  <si>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</si>
  <si>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</si>
  <si>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</si>
  <si>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</si>
  <si>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</si>
  <si>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</si>
  <si>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>MAMMCAP1@region1.mineduc.edu.gt</t>
  </si>
  <si>
    <t xml:space="preserve">LUCÍA RAQUEC AJPOP  DE LÓPEZ </t>
  </si>
  <si>
    <t>ROSA ARGENTINA XAJPOT AJUCHÁN</t>
  </si>
  <si>
    <t>COPB ANEXA A EORM CASERÍO CHICHOY BAJO, PATZÚN</t>
  </si>
  <si>
    <t>MARAXAJPOT1@region1.mineduc.edu.gt</t>
  </si>
  <si>
    <t>CARLOS XINICO TUM</t>
  </si>
  <si>
    <t>EORM CASERÍO CHICHOY BAJO, PATZÚN</t>
  </si>
  <si>
    <t>MACXINICO1@region1.mineduc.edu.gt</t>
  </si>
  <si>
    <t>BONIFACIO SINCAL MUCIA</t>
  </si>
  <si>
    <t>MABSINCAL1@region1.mineduc.edu.gt</t>
  </si>
  <si>
    <t>NEFTALÍ NEHEMÍAS SICAJÁN CANÚ</t>
  </si>
  <si>
    <t>MANNSICAJAN1@region1.mineduc.edu.gt</t>
  </si>
  <si>
    <t>BRENDA LETICIA TUM CHICOL DE GODÍNEZ</t>
  </si>
  <si>
    <t>EORM CASERÍO PANIBAJ ALTO</t>
  </si>
  <si>
    <t>mabltum1@region1.mineduc.edu.gt</t>
  </si>
  <si>
    <t>FRANCISCA CHIRIX QUIEJ</t>
  </si>
  <si>
    <t>COPB ANEXA A EORM CASERÍO XEATZÁN ALTO</t>
  </si>
  <si>
    <t>MAFCHIRIX1@region1.mineduc.edu.gt</t>
  </si>
  <si>
    <t>PAULINA MUCIA PATAL DE UPÚN</t>
  </si>
  <si>
    <t>EORM CASERÍO XEATZÁN ALTO</t>
  </si>
  <si>
    <t>MAPMUCIA1@region1.mineduc.edu.gt</t>
  </si>
  <si>
    <t>JULIA BERTILIA IXÉN IXÉN DE COY</t>
  </si>
  <si>
    <t>MAJBIXEN1@region1.mineduc.edu.gt</t>
  </si>
  <si>
    <t>MARTA ELENA LÓPEZ SAQUEC DE CUJCUJ</t>
  </si>
  <si>
    <t>MAMELOPEZ59@region1.mineduc.edu.gt</t>
  </si>
  <si>
    <t>HÉCTOR LEONÉL CHICOL MUJ</t>
  </si>
  <si>
    <t>EORM ALDEACHICHOY ALTO, PATZÚN</t>
  </si>
  <si>
    <t>MAHLCHICOL2@region1.mineduc.edu.gt</t>
  </si>
  <si>
    <t>MAYNOR ADOLFO XAJPOT AJÚ</t>
  </si>
  <si>
    <t>MAMAXAJPOT1@region1.mineduc.edu.gt</t>
  </si>
  <si>
    <t>ELSA JOCHOLÁ EJCALÓN</t>
  </si>
  <si>
    <t>MAEJOCHOLA1@region1.mineduc.edu.gt</t>
  </si>
  <si>
    <t>OLIVIA MUCIA PATAL</t>
  </si>
  <si>
    <t>MAOMUCIA1@region1.mineduc.edu.gt</t>
  </si>
  <si>
    <t>ANA LILIAN XICAY TUM DE COTONON</t>
  </si>
  <si>
    <t>MAALXICAY1@region1.mineduc.edu.gt</t>
  </si>
  <si>
    <t>ENMA LETICIA CUMES YAQUÍ</t>
  </si>
  <si>
    <t>MAELCUMES1@region1.mineduc.edu.gt</t>
  </si>
  <si>
    <t xml:space="preserve">HILDA ESMERALDA HERNÁNDEZ TUM </t>
  </si>
  <si>
    <t>COPB ANEXA A EORM ALDEA CHICHOY ALTO, PATZÚN</t>
  </si>
  <si>
    <t>MAHEHERNANDEZ5@region1.mineduc.edu.gt</t>
  </si>
  <si>
    <t>VILMA ESMERALDA TZIRIN YOS</t>
  </si>
  <si>
    <t>MAVETZIRIN1@region1.mineduc.edu.gt</t>
  </si>
  <si>
    <t>HOLDA JEMINA LÓPEZ SAQUEC</t>
  </si>
  <si>
    <t>EORM ALDEA PANIBAJ, PATZÚN</t>
  </si>
  <si>
    <t>MAHLOPEZ6@region1.mineduc.edu.gt</t>
  </si>
  <si>
    <t>HUGO ALEXANDER BAJCHAC GOMEZ</t>
  </si>
  <si>
    <t>MAHABAJCHAC1@region1.mineduc.edu.gt</t>
  </si>
  <si>
    <t>LESLIN MAGALY SAQUEC COYOTE</t>
  </si>
  <si>
    <t>COPB ANEXA A EORM ALDEA PANIBAJ, PATZUN</t>
  </si>
  <si>
    <t>ELDA ELISA TUM CHICOL</t>
  </si>
  <si>
    <t>EORM  CASERÍO VILLA LINDA, PATZÚN</t>
  </si>
  <si>
    <t>maeetum1@region1.mineduc.edu.gt</t>
  </si>
  <si>
    <t>HEIDI LILIANA CHICOL TUJAL</t>
  </si>
  <si>
    <t>mahlchicol1@region1.mineduc.edu.gt</t>
  </si>
  <si>
    <t>BASILIA ERNESTINA COY YAQUÍ</t>
  </si>
  <si>
    <t>mabecoy2@region1.mineduc.edu.gt</t>
  </si>
  <si>
    <t>MAIDY YULIZA HIELVALY EJCALÓN XINICO</t>
  </si>
  <si>
    <t>maidy.ejcalonxinico@mineduc.edu.gt</t>
  </si>
  <si>
    <t>PATRICIA MARÍA DEL CARMEN AJÍN BATZ</t>
  </si>
  <si>
    <t>mapmajin1@region1.mineduc.edu.gt</t>
  </si>
  <si>
    <t>INGRIS ADELAIDA ITZOL MUJ</t>
  </si>
  <si>
    <t>maiaitzol1@region1.mineduc.edu.gt</t>
  </si>
  <si>
    <t>CECILIA MUCIA UPUN</t>
  </si>
  <si>
    <t>macmucia1@region1.mineduc.edu.gt</t>
  </si>
  <si>
    <t>ROSALIO MARROQUÍN TZIRIN</t>
  </si>
  <si>
    <t>marmarroquin8@region1.mineduc.edu.gt</t>
  </si>
  <si>
    <t>JULIA HERMINIA GARCÍA SITÁN DE HERNÁNDEZ</t>
  </si>
  <si>
    <t>julia.herminia.garcia.sitan.hernandez@mineduc.edu.gt</t>
  </si>
  <si>
    <t>JOSÉ ALFREDO SUQUÉN CHOCOJ</t>
  </si>
  <si>
    <t>majasuquen1@region1.mineduc.edu.gt</t>
  </si>
  <si>
    <t>EDWIN PEREZ CHIRIX</t>
  </si>
  <si>
    <t>ESCUELA OFICIAL RURAL MIXTA, ALDEA XEATZÁN BAJO</t>
  </si>
  <si>
    <t>MAEPEREZ9@region1.mineduc.edu.gt</t>
  </si>
  <si>
    <t>ADA PATRICIA TURCIOS LINARES DE BENAVENTE</t>
  </si>
  <si>
    <t>MAAPTURCIOS1@region1.mineduc.edu.gt</t>
  </si>
  <si>
    <t>CARI ELIZABETH XIQUITA COYOTE</t>
  </si>
  <si>
    <t>COPB ANEXA A EORM, ALDEA XEATZAN BAJO</t>
  </si>
  <si>
    <t>MACEXIQUITA1@region1.mineduc.edu.gt</t>
  </si>
  <si>
    <t>MARIO EVARISTO HERNANDEZ CHULUC</t>
  </si>
  <si>
    <t>ESCUELA OFICIAL RURAL MIXTA ALDEA XEATZAN BAJO</t>
  </si>
  <si>
    <t>MAMEHERNANDEZ20@region1.mineduc.edu.gt</t>
  </si>
  <si>
    <t>FAUSTO RODOLFO OLCOT CHOC</t>
  </si>
  <si>
    <t>MAFROLCOT1@region1.mineduc.edu.gt</t>
  </si>
  <si>
    <t>ROSALINA TOCOCH COTONÓN</t>
  </si>
  <si>
    <t>MARTOCOCH1@region1.mineduc.edu.gt</t>
  </si>
  <si>
    <t>EMILIANA AJÚ CUMES DE OLCOT</t>
  </si>
  <si>
    <t>MAEAJU3@region1.mineduc.edu.gt</t>
  </si>
  <si>
    <t>GLENDA MAGALÍ RODRIGUEZ BATZ</t>
  </si>
  <si>
    <t>MAGMRODRIGUEZ4@region1.mineduc.edu.gt</t>
  </si>
  <si>
    <t>REGINA MUXTAY CUMES DE GUERRERO</t>
  </si>
  <si>
    <t>MARMUXTAY1@region1.mineduc.edu.gt</t>
  </si>
  <si>
    <t>MARIA DEL CARMEN TUJAL MACTZUL</t>
  </si>
  <si>
    <t>MAMDTUJAL1.@region1.mineduc.edu.gt</t>
  </si>
  <si>
    <t>PABLO COY MAGZUL</t>
  </si>
  <si>
    <t>MAPCOY2@region1.mineduc.edu.gt</t>
  </si>
  <si>
    <t>YOLANDA ANTONIETA BENAVENTE URREA DE HERNANDEZ</t>
  </si>
  <si>
    <t>MAYABENAVENTE1@region1.mineduc.edu.gt</t>
  </si>
  <si>
    <t>HECTOR SINCAL TOJ</t>
  </si>
  <si>
    <t>MAHSINCAL1@region1.mineduc.edu.gt</t>
  </si>
  <si>
    <t>GLORIA MARINA LÓPEZ SAQUEC DE CUJCUJ</t>
  </si>
  <si>
    <t>MAGMLOPEZ5@region1.mineduc.edu.gt</t>
  </si>
  <si>
    <t>ANA MARIA CHULUC AJU DE CAP</t>
  </si>
  <si>
    <t>MAAMCHULUC1@region1.mineduc.edu.gt</t>
  </si>
  <si>
    <t>MARIA MAGDALENA YOS TZAY</t>
  </si>
  <si>
    <t>MAMMYOS1@region1.mineduc.edu.gt</t>
  </si>
  <si>
    <t>NORMA AMALIA BAJÁN JOCHOLÁ DE YOS</t>
  </si>
  <si>
    <t>MANABAJAN1@region1.mineduc.edu.gt</t>
  </si>
  <si>
    <t>SONIA MARITZA HERNÁNDEZ DE MUXTAY</t>
  </si>
  <si>
    <t>MASMHERNANDEZ@region1.mineduc.edu.gt</t>
  </si>
  <si>
    <t>MAYNOR HAROLDO IXEN AJU</t>
  </si>
  <si>
    <t>MAMHIXEN1@region1.mineduc.edu.gt</t>
  </si>
  <si>
    <t>WILLIAM OLCOT JOCHOLA</t>
  </si>
  <si>
    <t>MAWOLCOT1@region1.mineduc.edu.gt</t>
  </si>
  <si>
    <t>MARÍA DOLORES ARRIOLA ZELADA</t>
  </si>
  <si>
    <t>ESCUELA OFICIAL RURAL MIXTA, CASERÍO PARAÍSO CHICHOY, ALDEA CHICHOY ALTO, PATZÚN</t>
  </si>
  <si>
    <t>mamdarriola2@region1.mineduc.edu.gt</t>
  </si>
  <si>
    <t>IHOGANA VICTORIA JUÁREZ ARRIOLA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</si>
  <si>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</si>
  <si>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</si>
  <si>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</si>
  <si>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</si>
  <si>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</si>
  <si>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</si>
  <si>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</si>
  <si>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JOSÉ LUIS SIR PÉREZ</t>
  </si>
  <si>
    <t>GUADALUPE COJTÍ XULÚ</t>
  </si>
  <si>
    <t>magcojti1@region1.mineduc.edu.gt</t>
  </si>
  <si>
    <t>VILMA CRISTINA HERNÁNDEZ AJÚ</t>
  </si>
  <si>
    <t>ESCUELA OFICIAL RURAL MIXTA,ALDEA CHIPIACUL</t>
  </si>
  <si>
    <t>MAVCHERNANDEZ3@region1.mineduc.edu.gt</t>
  </si>
  <si>
    <t xml:space="preserve">JOSE MARÍA CHICOL XAJPOT </t>
  </si>
  <si>
    <t>ESCUELA OFICIAL RURAL MIXTA, ALDEA  CHIPIACUL</t>
  </si>
  <si>
    <t>MAJMCHICOL1@region1.mineduc.edu.gt</t>
  </si>
  <si>
    <t>ANGELA VERÓNICA QUIEJ SIPAC</t>
  </si>
  <si>
    <t>COPB ANEXA A EORM ALDEA CHIPIACUL</t>
  </si>
  <si>
    <t>MAAVQUIEJ1@region1.mineduc.edu.gt</t>
  </si>
  <si>
    <t>JULIANA OLCOT CHOC</t>
  </si>
  <si>
    <t>ESCUELA OFICIAL RURAL  MIXTA, ALDEA CHIPIACUL</t>
  </si>
  <si>
    <t>MAJOLCOT1@region1.mineduc.edu.gt</t>
  </si>
  <si>
    <t>SERGIO WILLIN SIR MICULAX</t>
  </si>
  <si>
    <t>ESCUELA OFICIAL RURAL MIXTA, ALDEA CHIPIACUL</t>
  </si>
  <si>
    <t>MASWSIR1@region1.mineduc.edu.gt</t>
  </si>
  <si>
    <t>OLGA FLORIDALMA COYOTE MUCIA</t>
  </si>
  <si>
    <t>COPB  ANEXA A EORM ALDEA CHIPIACUL</t>
  </si>
  <si>
    <t>MAOFCOYOTE1@region1.mineduc.edu.gt</t>
  </si>
  <si>
    <t>ANA ESPERANZA PER EJCALÓN</t>
  </si>
  <si>
    <t>MAAEPER1@region1.mineduc.edu.gt</t>
  </si>
  <si>
    <t xml:space="preserve">CLARA TZUL XINICO </t>
  </si>
  <si>
    <t>MACTZUL3@region1.mineduc.edu.gt</t>
  </si>
  <si>
    <t xml:space="preserve">FLORENTINA COYOTE MUCIA </t>
  </si>
  <si>
    <t xml:space="preserve">COPB ANEXA A EORM ALDEA CHIPIACUL </t>
  </si>
  <si>
    <t>MAFCOYOTE1@region1.mineduc.edu.gt</t>
  </si>
  <si>
    <t>EULALIA AJÚ BATZ</t>
  </si>
  <si>
    <t>ESCUELA OFICIAL RURAL MIXTA, ALDEA CHIPIACUP</t>
  </si>
  <si>
    <t>MAEAJU4@region1.mineduc.edu.gt</t>
  </si>
  <si>
    <t>HÉCTOR WILFREDO YOS EJCALÓN</t>
  </si>
  <si>
    <t>MAHWYOS1@region1.mineduc.edu.gt</t>
  </si>
  <si>
    <t>JOSÉ CHONAY YOS</t>
  </si>
  <si>
    <t xml:space="preserve">ESCUELA OFICIAL RURAL MIXTA, ALDEA CHIPIACUL </t>
  </si>
  <si>
    <t>MAJCHONAY1@region1.mineduc.edu.gt</t>
  </si>
  <si>
    <t xml:space="preserve">LUIS MIGUÉL OLCOT TUJAL </t>
  </si>
  <si>
    <t>MALMOLCOT1@region1.mineduc.edu.gt</t>
  </si>
  <si>
    <t>JOAQUIN GONZÁLES AJÚ</t>
  </si>
  <si>
    <t>MAJGONZALEZ29region1.mineduc.edu.gt</t>
  </si>
  <si>
    <t>MARÍA LUISA BATZ GONZÁLEZ</t>
  </si>
  <si>
    <t>MAMLBATZ1@region1.mineduc.edu.gt</t>
  </si>
  <si>
    <t xml:space="preserve">LESLYE MARIBEL TZAY EJCALÓN </t>
  </si>
  <si>
    <t>MALMTZAY1@region1.mineduc.edu.gt</t>
  </si>
  <si>
    <t>JORGE LEONEL MAGZUL CHALI</t>
  </si>
  <si>
    <t>MAJLMAGZUL1@region1.mineduc.edu.gt</t>
  </si>
  <si>
    <t>BLANCA MARGARITA CUMES AJÚ DE SINCAL</t>
  </si>
  <si>
    <t>INEB XEATZAN</t>
  </si>
  <si>
    <t>MABMCUMES1@region1.mineduc.edu.gt</t>
  </si>
  <si>
    <t>VICTORIA COCÓN MEJÍA</t>
  </si>
  <si>
    <t>MAVCOCON1@region1.mineduc.edu.gt</t>
  </si>
  <si>
    <t>MARÍA AJÚ CUMES DE HERNÁNDEZ</t>
  </si>
  <si>
    <t>MAMAJU1@region1.mineduc.edu.gt</t>
  </si>
  <si>
    <t>VÍCTOR CAP TZAY</t>
  </si>
  <si>
    <t>MAVCAP1@region1.mineduc.edu.gt</t>
  </si>
  <si>
    <t>VALENTINA XINICO SIPAC</t>
  </si>
  <si>
    <t>INEB. TELESECUNDARIA CASERIO VILLA LINDA</t>
  </si>
  <si>
    <t>ANA LUISA GUERRA JEREZ</t>
  </si>
  <si>
    <t>ANA LIDIA BATZ XICAY DE IXÉN</t>
  </si>
  <si>
    <t>NUFED No. 8 PATZÚN</t>
  </si>
  <si>
    <t>MAALBATZ1@region1.mineduc.edu.gt</t>
  </si>
  <si>
    <t>MARIA VICTORIA SOCOREQUE VELÁSQUEZ</t>
  </si>
  <si>
    <t>ROLANDO YAQUÍ AJZALÁN</t>
  </si>
  <si>
    <t>MARYAQUI1@region1.mineduc.edu.gt</t>
  </si>
  <si>
    <t>MARTA ODILIA PATAL BATZ</t>
  </si>
  <si>
    <t>COPB ANEXA A EORM, CASERÍO CHUINIMACHICAJ</t>
  </si>
  <si>
    <t>MAMOPATAL1@region1.mineduc.edu.gt</t>
  </si>
  <si>
    <t>GRICELDA JUDITH JULIAN CHICOL DE SINCAL</t>
  </si>
  <si>
    <t>EORM, CASERÍO CHUINIMACHICAJ</t>
  </si>
  <si>
    <t>MAGJJULIAN1@region1.mineduc.edu.gt</t>
  </si>
  <si>
    <t>CELESTINA IXÉN CHOCOJ</t>
  </si>
  <si>
    <t>MACIXEN1@region1.mineduc.edu.gt</t>
  </si>
  <si>
    <t>JERRY ARMANDO HERNÁNDEZ CHACÓN</t>
  </si>
  <si>
    <t>MAJAHERNANDEZ17@region1.mineduc.edu.gt</t>
  </si>
  <si>
    <t>LINSA ESTER YOS COCÓN</t>
  </si>
  <si>
    <t>MALEYOS1@region1.mineduc.edu.gt</t>
  </si>
  <si>
    <t>ROLANDO AJÚ TELEGUARIO</t>
  </si>
  <si>
    <t>MARAJU1@region1.mineduc.edu.gt</t>
  </si>
  <si>
    <t>ESCUELA OFICIAL DE PARVULOS CASERIO CHUAQUENUM, ALDEA CHIPIACUL</t>
  </si>
  <si>
    <t>MAAMCALI2@region1.mineduc.edu.gt</t>
  </si>
  <si>
    <t>MARIA FIDELIA MAZARIEGOS MONROY</t>
  </si>
  <si>
    <t>EORM CASERIO CHUAQUENUM, ALDEA CHIPIACUL</t>
  </si>
  <si>
    <t>MAMFMAZARIEGOS1@region1.mineduc.edu.gt</t>
  </si>
  <si>
    <t>BRENDA LETICIA XAJPOT EJCALON DE TZAY</t>
  </si>
  <si>
    <t>NUCLEO FAMILIAR EDUCATIVO PARA EL DESARROLLO -NUFED- NO.148</t>
  </si>
  <si>
    <t>MABLXAJPOT1@region1.mineduc.edu.gt</t>
  </si>
  <si>
    <t>OLGA FLORENTINA XAJPOT EJCALON</t>
  </si>
  <si>
    <t>MAOFXAJPOT1@region1.mineduc.edu.gt</t>
  </si>
  <si>
    <t>MARÍA DEL CARMEN PATAL COLORADO DE SALAZAR</t>
  </si>
  <si>
    <t>COPB ANEXO A EORM  CASERÍO VILLA LINDA, PATZÚN</t>
  </si>
  <si>
    <t>MAMDPATAL1@region1.mineduc.edu.gt</t>
  </si>
  <si>
    <t>FLORIDALMA NOEMI AJCIVINAC ORDOÑEZ</t>
  </si>
  <si>
    <t>INEB TELESECUNDARIA ALDEA PACHIMULIN</t>
  </si>
  <si>
    <t>JOSÉ ADOLFO CHOPOX GÓMEZ</t>
  </si>
  <si>
    <t>COPB. ANEXO A EORM. ALDEA QUISACHÉ, ACATENANGO</t>
  </si>
  <si>
    <t>jose.adolfo.chopox.gomez@mineduc.edu.gt</t>
  </si>
  <si>
    <t>HILDA AMPARO LÓPEZ CHIP DE XICAY</t>
  </si>
  <si>
    <t>EORM. ALDEA QUISACHÉ, ACATENANGO</t>
  </si>
  <si>
    <t>hilda,amparo.lopez.chip.xicay@mineduc,edu.gt</t>
  </si>
  <si>
    <t>AURA LETICIA HERRERA CAPÉN</t>
  </si>
  <si>
    <t>aura.herreracapen@mineduc.edu.gt</t>
  </si>
  <si>
    <t>FLORINEIDY AZUCENA OLIVA MARROQUÍN</t>
  </si>
  <si>
    <t>florineidy.olivamarroquinmarroquin@mineduc.edu.gt</t>
  </si>
  <si>
    <t>LUIS FERNANDO VÁSQUEZ OLIVA</t>
  </si>
  <si>
    <t>luis.vasquezoliva@mineduc.edu.gt</t>
  </si>
  <si>
    <t>IDANIA MELISA XINIC CANAC</t>
  </si>
  <si>
    <t>idania.xiniccacan@mineduc.edu.gt</t>
  </si>
  <si>
    <t>SALVADOR GÓMEZ CHUY</t>
  </si>
  <si>
    <t>salvador.gomez.chuy@mineduc.edu.gt</t>
  </si>
  <si>
    <t>ANÍBAL JOEL MATZÚL XICAY</t>
  </si>
  <si>
    <t>anibal.joel.matzul.xicay@mineduc.edu.gt</t>
  </si>
  <si>
    <t>DEIDY LORENA GARAVITO TALA DE HERNÁNDEZ</t>
  </si>
  <si>
    <t>deidy.lorena.garavito.tala.hernandez@mineduc.edu.gt</t>
  </si>
  <si>
    <t>OBED ABRAHAM RAXÁ MUHÚN</t>
  </si>
  <si>
    <t>obed.abraham.raxa.muhun@mineduc.edu.gt</t>
  </si>
  <si>
    <t>CARLOS ALBERTO XICAY RAXÁ</t>
  </si>
  <si>
    <t>carlos.alberto.xicay.raxa@mineduc.edu.gt</t>
  </si>
  <si>
    <t>HUGO DIONEL ORDOÑEZ XAR</t>
  </si>
  <si>
    <t>hugo.dionel.ordonez.xar@mineduc.edu.gt</t>
  </si>
  <si>
    <t>HUGO ELISEO SOLOMÁN MATZÚL</t>
  </si>
  <si>
    <t>hugo.eliseo.soloman.matzul@mineduc.edu.gt</t>
  </si>
  <si>
    <t>MELVIN HIPÓLITO FIGUEROA MARROQUÍN</t>
  </si>
  <si>
    <t>melvin.hipolito.figueroa.marroquín@mineduc.edu.gt</t>
  </si>
  <si>
    <t>ORALIA NOEMÍ MARROQUÍN Y MARROQUÍN</t>
  </si>
  <si>
    <t>oralia.noemi.marroquinymarroquin@mineduc.edu.gt</t>
  </si>
  <si>
    <t>MARITZA VERÓNICA RAMÍREZ LUCH</t>
  </si>
  <si>
    <t>maritza.veronica.ramirez.luch@mineduc.edu.gt</t>
  </si>
  <si>
    <t>MAGDALENA MARROQUÍN AGUILAR</t>
  </si>
  <si>
    <t>magdalena.marroquin.aguilar.illu@mineduc.edu.gt</t>
  </si>
  <si>
    <t>MISAEL PÉREZ CHIRIX</t>
  </si>
  <si>
    <t>misael.perez.chirix@mineduc.edu.gt</t>
  </si>
  <si>
    <t>KEVIN OBED PORRAS VÁSQUEZ</t>
  </si>
  <si>
    <t>kevin.obed.porras.vasquez@mineduc.edu.gt</t>
  </si>
  <si>
    <t>OSMAN ARANA JUÁREZ</t>
  </si>
  <si>
    <t>osman.arana.juarez@mineduc.edu.gt</t>
  </si>
  <si>
    <t>PABLO YAL XAR</t>
  </si>
  <si>
    <t>ESCUELA OFICIAL RURAL MIXTA J.M</t>
  </si>
  <si>
    <t>PABLOYALXAR@GMAIL.COM</t>
  </si>
  <si>
    <t>ELBA LIDUVINA JUAREZ FIGUEROA</t>
  </si>
  <si>
    <t>ELVAJUAREZ7@GMAIL.COM</t>
  </si>
  <si>
    <t xml:space="preserve">MARIA GABRIELA ALONZO AJQUEJAY </t>
  </si>
  <si>
    <t>GABRIELA_ALONZO910@GMAIL.COM</t>
  </si>
  <si>
    <t>LILIAN YANETH BUCH CHUTA</t>
  </si>
  <si>
    <t>LILIANBUCH83@GMAIL.COM</t>
  </si>
  <si>
    <t>MARIA GLADYS GUITZ ROSALIO</t>
  </si>
  <si>
    <t>MARIAGUITZ35@GMAIL.COM</t>
  </si>
  <si>
    <t>SUJEILI VANESSA OLIVA ARENALES</t>
  </si>
  <si>
    <t>SUJEILIOLIVA@GMAIL.COM</t>
  </si>
  <si>
    <t>VELVETH ROCÍO AJSIVINAC PATÁ</t>
  </si>
  <si>
    <t>EODP ANEXA A EORM, ALDEA LA SOLEDAD</t>
  </si>
  <si>
    <t>velvethiaa12@gmail.com</t>
  </si>
  <si>
    <t>KEYLOR REYNALDO ROSALES DUARTE</t>
  </si>
  <si>
    <t>EORM, ALDEA LA SOLEDAD</t>
  </si>
  <si>
    <t>keylor11@yahoo.com</t>
  </si>
  <si>
    <t>ROXANA NOEMÍ PORRAS GÓMEZ</t>
  </si>
  <si>
    <t>EORM ALDEA LA SOLEDAD</t>
  </si>
  <si>
    <t>roxanaporras2021@gmail.com</t>
  </si>
  <si>
    <t>GUTBERTO JUÁREZ CALLEJAS</t>
  </si>
  <si>
    <t>gutbertojuarez21@gmail.com</t>
  </si>
  <si>
    <t>LILIAN MARICELA OCHOA TÓRTOLA DE ABAJ</t>
  </si>
  <si>
    <t>maiteabaj@gmail.com</t>
  </si>
  <si>
    <t>SANDRA PATRICIA MOX XÍA DE SUJUY</t>
  </si>
  <si>
    <t>sandrapatricia_1985@hotmail.com</t>
  </si>
  <si>
    <t xml:space="preserve">CARMEN SOFIA PEREZ VELA DE LIMA </t>
  </si>
  <si>
    <t xml:space="preserve">EODP ANEXA A EORM ALDEA LOS PAJALES I  </t>
  </si>
  <si>
    <t>cspv22@gmail.com</t>
  </si>
  <si>
    <t xml:space="preserve">SIOMARA CAROLINA SANTIZO PEREZ </t>
  </si>
  <si>
    <t xml:space="preserve">EODP ANEXA A EORM ALDEA LOS PAJALES I </t>
  </si>
  <si>
    <t>carolina santizo1965@gmail.com</t>
  </si>
  <si>
    <t xml:space="preserve"> VIDALIA OLIVA JUAREZ DE SANCHEZ</t>
  </si>
  <si>
    <t xml:space="preserve">EORM ALDEA LOS PAJALES I </t>
  </si>
  <si>
    <t> amoryvida70@gmail.com</t>
  </si>
  <si>
    <t>JAVIER PORRAS JUAREZ</t>
  </si>
  <si>
    <t xml:space="preserve">porrasjuarezjavier@gmail.com </t>
  </si>
  <si>
    <t>SILVIA YANETT OLIVA CALDERON DE CASTILLO</t>
  </si>
  <si>
    <t xml:space="preserve">silviayanettcalderongmail.com </t>
  </si>
  <si>
    <t xml:space="preserve">HERLINDO JUAREZ CALLEJAS </t>
  </si>
  <si>
    <t>EORM ALDEA LOS PAJALES I</t>
  </si>
  <si>
    <t>herlindojuarezcallejas@mineduc.edu.gt</t>
  </si>
  <si>
    <t xml:space="preserve">MARIA ELENA XILOJ PICHOL </t>
  </si>
  <si>
    <t xml:space="preserve">elenitaghx@gmail.com </t>
  </si>
  <si>
    <t xml:space="preserve">MARIA VICTORIA CUC TAJTAJ DE XAR </t>
  </si>
  <si>
    <t xml:space="preserve">mariacuc1900@gmail.com </t>
  </si>
  <si>
    <t>EVELIN JEANETTE SANTIZO PÉREZ</t>
  </si>
  <si>
    <t>EODP ANEXA  EORM. ALDEA PAJALES II</t>
  </si>
  <si>
    <t>evelinsantizo513@gmail.com</t>
  </si>
  <si>
    <t>JOCABED EMIDALIA SECAY XINIC</t>
  </si>
  <si>
    <t>EODP ANEXA  EORM, ALDEA PAJALES II</t>
  </si>
  <si>
    <t>jocabedsecay 92@gmail.com</t>
  </si>
  <si>
    <t>NIVIA ARACELY JUÁREZ FIGUEROA DE AZURDIA.</t>
  </si>
  <si>
    <t>EORM, ALDEAPAJALES II</t>
  </si>
  <si>
    <t>niviajuarez123@gmail.com</t>
  </si>
  <si>
    <t>JOSÉ BERNARDINO DUARTE SANTIZO.</t>
  </si>
  <si>
    <t>EORM, ALDEA PAJALES II</t>
  </si>
  <si>
    <t>joseduarte@gmail.com</t>
  </si>
  <si>
    <t>LUZ JANETH CARRANZA  OLIVA</t>
  </si>
  <si>
    <t>luzcarranza2@yahoo.com</t>
  </si>
  <si>
    <t>DAVID EDUARDO JUÁREZ SANTIZO</t>
  </si>
  <si>
    <t>jseduardo1984@gmail.com</t>
  </si>
  <si>
    <t>VIRGINIA ABAJ BERNAL</t>
  </si>
  <si>
    <t>virginiaab1970@gmail.com</t>
  </si>
  <si>
    <t>NORMA ISABEL IQUIAJ JUNAY</t>
  </si>
  <si>
    <t>normajunay@gmail.com</t>
  </si>
  <si>
    <t>JOAQUIN ARNOLDO VELA GRAMAJO</t>
  </si>
  <si>
    <t>kinxo10vela@gmail.com</t>
  </si>
  <si>
    <t>JOSELIN ROCÍO CÁCERES ARRIOLA</t>
  </si>
  <si>
    <t>EODP ANEXA A EORM, ALDEA NUEVA CONCEPCIÓN</t>
  </si>
  <si>
    <t>joselincazaly@gmail.com</t>
  </si>
  <si>
    <t>VILMA ARACELY  BACAJOL CÓ</t>
  </si>
  <si>
    <t>EORM, ALDEA NUEVA CONCEPCIÓN</t>
  </si>
  <si>
    <t>aracelybacajol@gmail.com</t>
  </si>
  <si>
    <t>ENMER DAVID LANTÁN ARENALES</t>
  </si>
  <si>
    <t>EORM, ALDEA  NUEVA CONCEPCIÓN</t>
  </si>
  <si>
    <t>edlashalom@gmail.com</t>
  </si>
  <si>
    <t>OSVIN ABILIO GARCÍA MONTÚFAR</t>
  </si>
  <si>
    <t>osv291070@gmail.com</t>
  </si>
  <si>
    <t>MIRLA NOEMI VELA GARCÍA DE RUIZ</t>
  </si>
  <si>
    <t>COPB ANEXO A EORM, ALDEA LA PAMPA</t>
  </si>
  <si>
    <t>noemigvela@gmail.com</t>
  </si>
  <si>
    <t>LUISA ANALIDIA CHÁVEZ GUERRA DE DUARTE</t>
  </si>
  <si>
    <t>EODP ANEXA A EORM, ALDE LA PAMPA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</si>
  <si>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</si>
  <si>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</si>
  <si>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</si>
  <si>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</si>
  <si>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</si>
  <si>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</si>
  <si>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</si>
  <si>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</si>
  <si>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</si>
  <si>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</si>
  <si>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</si>
  <si>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</si>
  <si>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</si>
  <si>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</si>
  <si>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GILDA MARINA VELA SANTIZO</t>
  </si>
  <si>
    <t>EODP ANEXA A EOUM JULIO MORALES SANTIZO</t>
  </si>
  <si>
    <t>gvelasantizo@gmail.com</t>
  </si>
  <si>
    <t>CARMEN ONEIDA ESTRADA ILLESCAS</t>
  </si>
  <si>
    <t>oneidaes@hotmail.com</t>
  </si>
  <si>
    <t xml:space="preserve">IRLANDA MAGALY MARROQUIN MIRANDA DE ROSALES </t>
  </si>
  <si>
    <t>ESCUELA OFICIAL DE PARVULOS ALDEA LOS PLANES</t>
  </si>
  <si>
    <t>irlamaro@yahoo.com</t>
  </si>
  <si>
    <t>MARIA ROSALINA ORDOÑEZ ESQUIT</t>
  </si>
  <si>
    <t>rousord@gmail.com</t>
  </si>
  <si>
    <t>SAMUEL XICAY PER</t>
  </si>
  <si>
    <t>EORM. ALDEA LOS PLANES</t>
  </si>
  <si>
    <t>samuelxp12xp@gmail.com</t>
  </si>
  <si>
    <t>FLOR DE MARIA XICAY SIS</t>
  </si>
  <si>
    <t>anllelhabba16@yahoo.com</t>
  </si>
  <si>
    <t>ELDER OSWALDO PIC PEREZ</t>
  </si>
  <si>
    <t>elderpicp@yahoo.com</t>
  </si>
  <si>
    <t>WENDY YANIRA MIRANDA MARROQUIN</t>
  </si>
  <si>
    <t>wendymiranda859@gmail.com</t>
  </si>
  <si>
    <t>NIRMA ANTONIETA OLIVA RODRIGUEZ</t>
  </si>
  <si>
    <t>nirmaoliva25@gmail.com</t>
  </si>
  <si>
    <t>OLGA DALILA MARROQUIN CORNEJO</t>
  </si>
  <si>
    <t>dalimarrqouin7@gmail.com</t>
  </si>
  <si>
    <t>RUTH NOHEMI JUAREZ SANTIZO</t>
  </si>
  <si>
    <t>ruthjuarez.7301@gmail.com</t>
  </si>
  <si>
    <t>HEIDY MARISOL SANTIZO SANTIZO</t>
  </si>
  <si>
    <t>heidysantizo@gmail.com</t>
  </si>
  <si>
    <t>NORA AMAILYS MARROQUIN JUAREZ</t>
  </si>
  <si>
    <t>amarilysg498@gmail.com</t>
  </si>
  <si>
    <t>MAYRA JANETH MARROQUIN CORNEJO</t>
  </si>
  <si>
    <t>mjmc1979@gmail.com</t>
  </si>
  <si>
    <t>EDGAR TELEGUARIO COCON</t>
  </si>
  <si>
    <t>edgarcoconxulu@gmail.com</t>
  </si>
  <si>
    <t>UBER ORLANDO MARROQUIN JUAREZ</t>
  </si>
  <si>
    <t>marroquinjuber@gmail.ciom</t>
  </si>
  <si>
    <t>AROLDO MAURICIO LACAN AJSIVINAC</t>
  </si>
  <si>
    <t>aroldomauriciolacan@gmail.com</t>
  </si>
  <si>
    <t>CARLOS HUMBERTO PACHECO MARROQUIN</t>
  </si>
  <si>
    <t>carlosp701@yahoo.com</t>
  </si>
  <si>
    <t>ROSELIA TIÑO MIXÍA</t>
  </si>
  <si>
    <t>EODP ANEXA A EORM ,ALDEA SAN ANTONIO NEJAPA</t>
  </si>
  <si>
    <t>bebeprittin@gmail.com</t>
  </si>
  <si>
    <t>VIVIAN MARICRÚZ PÉREZ MELÉNDEZ</t>
  </si>
  <si>
    <t>EODP ANEXA A EORM ALDEA SAN ANTONIO NEJAPA</t>
  </si>
  <si>
    <t>vivianmelendez76@gmail.com</t>
  </si>
  <si>
    <t xml:space="preserve">ROSA GODÍNEZ LÚCAS </t>
  </si>
  <si>
    <t>EORM ALDEA SAN ANTONIO NEJAPA</t>
  </si>
  <si>
    <t>godinezrosita0@gmail.com</t>
  </si>
  <si>
    <t xml:space="preserve">HEÍDY MARISOL JÉREZ GUERRA </t>
  </si>
  <si>
    <t>yeyis564@hotmail.com</t>
  </si>
  <si>
    <t>YESIKA MARIELA JUÁREZ SANTIZO</t>
  </si>
  <si>
    <t>ysicamjs@yahoo.com</t>
  </si>
  <si>
    <t>ELDER DAVID GÁLVEZ LANTÁN</t>
  </si>
  <si>
    <t>galgalvez@hotmail.com</t>
  </si>
  <si>
    <t>FREDY ORLANDO MARROQUÍN TIÑO</t>
  </si>
  <si>
    <t>fredyorlandomarroquin@yahoo.es</t>
  </si>
  <si>
    <t>EVELIN ROSIBEL MARROQUÍN CORNEJO</t>
  </si>
  <si>
    <t>evelinmarroquin@hotmail.es</t>
  </si>
  <si>
    <t>REINA JANETH JERÉZ GUERRA</t>
  </si>
  <si>
    <t>reinajjerez@gmail.com</t>
  </si>
  <si>
    <t>OSEAS NIMAJUAN TUCUBAL</t>
  </si>
  <si>
    <t>osnima23@gmail.com</t>
  </si>
  <si>
    <t>VIRGINIA JANETH COBACH NIMAJUÁN</t>
  </si>
  <si>
    <t>cobachjane@hotmail.com</t>
  </si>
  <si>
    <t>SAÚL ORLANDO BACAJOL CHAPAS</t>
  </si>
  <si>
    <t>bsaulorlando@yahoo.com</t>
  </si>
  <si>
    <t>AURA LETICIA MIXÍA PICHOL</t>
  </si>
  <si>
    <t>mixiaauraleticia@gmail.com</t>
  </si>
  <si>
    <t>ZONIA JUDITH COLÓ CHIM</t>
  </si>
  <si>
    <t>soniacolo89@hotmail.com</t>
  </si>
  <si>
    <t>ARACELY GETHZALY PÉREZ MELÉNDEZ</t>
  </si>
  <si>
    <t>DÁMARIS PRISILA LÓPEZ GARCÍA</t>
  </si>
  <si>
    <t>damarisprisilalopez@hotmail.com</t>
  </si>
  <si>
    <t>OSCAR MANUEL CANEL SANTOC</t>
  </si>
  <si>
    <t>oscar_canel@yahoo.es</t>
  </si>
  <si>
    <t>LESLY ESMERALDA ECHEVERRÍA PICHOL</t>
  </si>
  <si>
    <t>heyseli701@gmail.com</t>
  </si>
  <si>
    <t>DELMY ROSSIBEL SOBERANIS GARCIA</t>
  </si>
  <si>
    <t>EODP ANEXA A EORM ALDEA PUEBLO NUEVO</t>
  </si>
  <si>
    <t>delmy.soberanis.@gmail.com</t>
  </si>
  <si>
    <t>MARIA JOAQUINA TELEGUARIO AJPATUNAYCHE</t>
  </si>
  <si>
    <t>EORM  ALDEA PUEBLO NUEVO</t>
  </si>
  <si>
    <t>teleguario2013@gmail.com</t>
  </si>
  <si>
    <t>MARIA OFELIA SOLOMAN ALONZO</t>
  </si>
  <si>
    <t>marioofealonzo@gmail.com</t>
  </si>
  <si>
    <t>MANUELA GUILLERMINA MARROQUIN JUAN</t>
  </si>
  <si>
    <t>manuela.marroquinjuan@mineduc.edu.gt</t>
  </si>
  <si>
    <t>EDILIA VICTORIA MUÑOZ CASTILLO</t>
  </si>
  <si>
    <t>lilitacastillo27@gmail.com</t>
  </si>
  <si>
    <t>ANGELICA CUC NIMAJUAN</t>
  </si>
  <si>
    <t>angelica.cucnima@gmail.com</t>
  </si>
  <si>
    <t>MARTA LIDIA FLORES MARROQUIN</t>
  </si>
  <si>
    <t>martyfloresmarroquin@gmail.com</t>
  </si>
  <si>
    <t>JOSE CHEX BATZXIN</t>
  </si>
  <si>
    <t>josechex29@gmail.com</t>
  </si>
  <si>
    <t>GLADIS ESPERANZA SIRÍN LÓPEZ DE ALONZO</t>
  </si>
  <si>
    <t>COPB ANEXO A EORM ALDEA PACACAY</t>
  </si>
  <si>
    <t>gesda3@gmail.com</t>
  </si>
  <si>
    <t>EDGAR OSWALDO XICAY PER</t>
  </si>
  <si>
    <t>EORM ALDEA PACACAY</t>
  </si>
  <si>
    <t>oswaldoix4@gmail.com</t>
  </si>
  <si>
    <t>ROSA MENDOZA BATZÍN DE SANTIZO</t>
  </si>
  <si>
    <t>rmendozads@gmail.com</t>
  </si>
  <si>
    <t>TELMA ANTONIETA MELÉNDEZ ESTRADA</t>
  </si>
  <si>
    <t>tonitamelendez@gmail.com</t>
  </si>
  <si>
    <t>MARLON TERESO RIVERA MORALES</t>
  </si>
  <si>
    <t>sshaggii13@gmail.com</t>
  </si>
  <si>
    <t>FLOR ELISA JUNAJ RALAC</t>
  </si>
  <si>
    <t>EORM ALDEA PARAXAJ</t>
  </si>
  <si>
    <t>floreejunaj@gmail.com</t>
  </si>
  <si>
    <t>DUINA MARICELY ESTRADA MARROQUÍN</t>
  </si>
  <si>
    <t>EORM, ALDEA PARAXAJ</t>
  </si>
  <si>
    <t>maricelyestrada3@gmail.com</t>
  </si>
  <si>
    <t>JOSÉ MANUEL AJXOLÓ LOCH</t>
  </si>
  <si>
    <t>jmanuelaj7@gmail.com</t>
  </si>
  <si>
    <t>ROSELIA CHUTÁ QUEC</t>
  </si>
  <si>
    <t>rosschuta@gmail.com</t>
  </si>
  <si>
    <t>LIGIA AMARILIS PICHOL MIXÍA</t>
  </si>
  <si>
    <t>ligia.picholmixia@mineduc.edu.gt</t>
  </si>
  <si>
    <t>AURA MARINA GARCÍA MATZ</t>
  </si>
  <si>
    <t>auragarciamatz@gmail.com</t>
  </si>
  <si>
    <t>OVIDIO NEFTALÍ ECHEVERRIA JEREZ</t>
  </si>
  <si>
    <t xml:space="preserve">EORM, ALDEA EL SOCORRO </t>
  </si>
  <si>
    <t>echeverry3207@gmail.com</t>
  </si>
  <si>
    <t>THELMA  LILIANA VALLE PÉREZ</t>
  </si>
  <si>
    <t>thelmalvalleperez@gmail.com</t>
  </si>
  <si>
    <t>SILVIA NATALIA PÉREZ CHALÍ</t>
  </si>
  <si>
    <t>nataliachali6@gmail.com</t>
  </si>
  <si>
    <t>CÉSAR AUGUSTO TZAY UPÚN</t>
  </si>
  <si>
    <t>cesartzay02@gmail.com</t>
  </si>
  <si>
    <t>MARVIN RAÚL XICAHY AJSIVINAC</t>
  </si>
  <si>
    <t>xicayraul365@gmail.com</t>
  </si>
  <si>
    <t>PAULINA PEROBAL  SAMOL</t>
  </si>
  <si>
    <t>paulinaps2985@gmail.com</t>
  </si>
  <si>
    <t>MELVIN ORLANDO QUEC HERNANDEZ</t>
  </si>
  <si>
    <t>melvinquec@hotmail.com</t>
  </si>
  <si>
    <t>CANDELARIA PEREN ROQUEL</t>
  </si>
  <si>
    <t>candelariaperen@gmail.com</t>
  </si>
  <si>
    <t>VICTOR ORLANDO BACAJOL MEREN</t>
  </si>
  <si>
    <t>EORM, ALDEA EL SOCORO</t>
  </si>
  <si>
    <t>bacajolb@gmail.com</t>
  </si>
  <si>
    <t>DELIA MAGALI PORRAS GUERRA</t>
  </si>
  <si>
    <t>delia.porrasguerra@mineduc.edu.gt</t>
  </si>
  <si>
    <t>DAVID LÓPEZ RUÍZ</t>
  </si>
  <si>
    <t>EORM, ALDEA EL SOCORRO</t>
  </si>
  <si>
    <t>david.lopezruiz@mineduc.edu.gt</t>
  </si>
  <si>
    <t>MARVIN ORLANDO LICH NIMAJUAN</t>
  </si>
  <si>
    <t>marvin.lochnimajuan@minduc.edu.gt</t>
  </si>
  <si>
    <t>DELMI EMILSE SANTIZO SANTIZO</t>
  </si>
  <si>
    <t>dsantizosantizo@gmail.com</t>
  </si>
  <si>
    <t>VIVIAN MIGDALIA SANTIZO SANTIZO</t>
  </si>
  <si>
    <t>viviansantizosantizomarroquin@mineduc.edu.gt</t>
  </si>
  <si>
    <t>SANDRA MAGALI QUEC HERNÁNEZ</t>
  </si>
  <si>
    <t>sandra.quechernandez@mineduc.edu.gt</t>
  </si>
  <si>
    <t xml:space="preserve">DANIEL ALEJANDRO CUA </t>
  </si>
  <si>
    <t>aledaniel2210@gmail.com</t>
  </si>
  <si>
    <t>LUISA  MATILDE QUEC ALONZO</t>
  </si>
  <si>
    <t>INEB  ACATENANGO,  LA LADRILLERA</t>
  </si>
  <si>
    <t>luisa.quecalonzo@mineduc.edu.gt</t>
  </si>
  <si>
    <t>ALBA  LUCRECIA  MARROQUIN  JEREZ</t>
  </si>
  <si>
    <t>alba.marroquinjerezgonzalez@mineduc.edu.gt</t>
  </si>
  <si>
    <t xml:space="preserve">MAYDA JUDITH SANTIZO  YOC </t>
  </si>
  <si>
    <t>mayda.santizo@mineduc.gt</t>
  </si>
  <si>
    <t xml:space="preserve">LEONARDA SELENY  GRAVE ZAMORA </t>
  </si>
  <si>
    <t>leonarda.gravezamora@mineduc.edu.gt</t>
  </si>
  <si>
    <t xml:space="preserve">SARA  LUDIVI  CASTILLO  JEREZ  </t>
  </si>
  <si>
    <t>sara.castillojerez@mineduc.edu.gt</t>
  </si>
  <si>
    <t xml:space="preserve">ROSARIO  JUDITH PÉREZ  PIC </t>
  </si>
  <si>
    <t>rosario.perezpic@mineduc.edu.gt</t>
  </si>
  <si>
    <t xml:space="preserve">DEVORA  MARYCRUZ IQUIAJ  JUNAY </t>
  </si>
  <si>
    <t>devora.iquiajjunaymontufar@mineduc.edu.gt</t>
  </si>
  <si>
    <t xml:space="preserve">AURELIO SÁNCHEZ  PIC </t>
  </si>
  <si>
    <t>aurelio.sanchezpic@mineduc.edu.gt</t>
  </si>
  <si>
    <t>CARLOS CHIC BAL</t>
  </si>
  <si>
    <t>NÚCLEO FAMILIAR EDUCATIVO PARA EL DESARROLLO NUFED NO. 300</t>
  </si>
  <si>
    <t>carlos.chicbal@mineduc.edu.gt</t>
  </si>
  <si>
    <t>MELVIA JOCABED MÉNDEZ RIVERA</t>
  </si>
  <si>
    <t>melvia.mendezrivera@mineduc.edu.gt</t>
  </si>
  <si>
    <t>MARIAN ROSARIO MORALES ESTRADA DE ARCHILA</t>
  </si>
  <si>
    <t>marian.moralesestrada@mineduc.edu.gt</t>
  </si>
  <si>
    <t>DORA NINETH JUÁREZ JOLÓN DE ALONZO</t>
  </si>
  <si>
    <t>dora.juarezjolonalonzo@mineduc.edu.gt</t>
  </si>
  <si>
    <t xml:space="preserve">LESLY VIRGINIA PICHOL MIXÍA </t>
  </si>
  <si>
    <t>lesly.picholmixia@mineduc.edu.gt</t>
  </si>
  <si>
    <t>FLORENCIO QUEX RUIZ</t>
  </si>
  <si>
    <t>INEB ALDEA EL SOCORRO</t>
  </si>
  <si>
    <t>florencio.quexruiz@mineduc.edu.gt</t>
  </si>
  <si>
    <t>MELVIN ORLANDO CALLEJAS GAMEZ</t>
  </si>
  <si>
    <t>melvin.callejasgamez@mindeduc.edu.gt</t>
  </si>
  <si>
    <t>ELDER DANILO MONTÚFAR AJQUEJAY</t>
  </si>
  <si>
    <t xml:space="preserve">INED. LA LADRILLERA, ACATENANGO </t>
  </si>
  <si>
    <t>elder.montufarajquejay@mineduc.edu.gt</t>
  </si>
  <si>
    <t xml:space="preserve">JULIO ESTUARDO CALEL MICULAX </t>
  </si>
  <si>
    <t>julio.calelmiculax@mineduc.edu.gt</t>
  </si>
  <si>
    <t xml:space="preserve">GLANCY DINORAH GARCÍA PÉREZ </t>
  </si>
  <si>
    <t>glancy.garciaperez@mineduc.edu.gt</t>
  </si>
  <si>
    <t>BERTA ALEXANDRA OSORIO CASTILLO</t>
  </si>
  <si>
    <t xml:space="preserve">INED  ACATENANGO </t>
  </si>
  <si>
    <t>titaberta5@yahoo.es</t>
  </si>
  <si>
    <t>IRMA YANET CASTELLANOS MORALES</t>
  </si>
  <si>
    <t>castellanosirma913@gmail.com</t>
  </si>
  <si>
    <t>VIANCA FABIOLA GARCÍA MORALES</t>
  </si>
  <si>
    <t>turcios.fabiola23@gmail.com</t>
  </si>
  <si>
    <t>JEYBY MARILÚ RIVERA FIGUEROA</t>
  </si>
  <si>
    <t>rivera19marilu@gmail.com</t>
  </si>
  <si>
    <t>IRMA ELIZABETH CHAVEZ GUERRA</t>
  </si>
  <si>
    <t>EOUMI "JULIO MORALES SANTIZO" ACATENANGO</t>
  </si>
  <si>
    <t>elizakaty14@gmail.com</t>
  </si>
  <si>
    <t>NIRMA NOHEMI  VÁSQUEZ OLIVA DE RAMOS</t>
  </si>
  <si>
    <t xml:space="preserve">nirmaoliva@gmail.com </t>
  </si>
  <si>
    <t xml:space="preserve">DARLÍN CRISTINA MARROQUÍN  DE ARANA  </t>
  </si>
  <si>
    <t xml:space="preserve">darlincristina22@gmail.com </t>
  </si>
  <si>
    <t xml:space="preserve">MARLENY YOMARA LIMA LÓPEZ </t>
  </si>
  <si>
    <t>marlenyyll1983@gmail.com</t>
  </si>
  <si>
    <t>SHENI VIOLETA CHIC BAL DE ZULETA</t>
  </si>
  <si>
    <t>chicchicsheni@gmail.com</t>
  </si>
  <si>
    <t>LIDIA JANETH AJTÚN SIS DE PICHOL</t>
  </si>
  <si>
    <t xml:space="preserve">lidiaajtun745@gmail.com </t>
  </si>
  <si>
    <t xml:space="preserve">MILDRED YULISSA PÉREZ VÁSQUEZ DE GÁLVEZ </t>
  </si>
  <si>
    <t>perezyuli1004@gmail.com</t>
  </si>
  <si>
    <t>ANA VIRGINIA IQUIAJ JUNAY DE ORDÓÑEZ</t>
  </si>
  <si>
    <t xml:space="preserve">anavirginiaiquiaj1982@gmail.com </t>
  </si>
  <si>
    <t>EMMA GRISELDA JERÉZ ROSALES DE LANTÁN</t>
  </si>
  <si>
    <t xml:space="preserve">griseldajerez95@gmail.com </t>
  </si>
  <si>
    <t>ETELVINA MARISOL PÉREZ VÁSQUEZ</t>
  </si>
  <si>
    <t xml:space="preserve">etelvinamarisol27@yahoo.com </t>
  </si>
  <si>
    <t xml:space="preserve">DORIS MARLENI DUARTE MARTÍNEZ DE DUARTE  </t>
  </si>
  <si>
    <t xml:space="preserve">dorisduarte02@gmail.com </t>
  </si>
  <si>
    <t>NYDIA LIZETH LIMA OLIVA DE VÁSQUEZ</t>
  </si>
  <si>
    <t xml:space="preserve">lizvasqz232@gmail.com </t>
  </si>
  <si>
    <t>ADELA YACOBINA VASQUEZ JUAREZ DE SANTOS</t>
  </si>
  <si>
    <t>adelavasquez17@yahoo.com</t>
  </si>
  <si>
    <t xml:space="preserve">MARTA FRANCISCA JUÁREZ ZELADA  </t>
  </si>
  <si>
    <t>mafcaz@gmail.com</t>
  </si>
  <si>
    <t>MILVIA SORAYDA ECHEVERRÍA PICHÓL</t>
  </si>
  <si>
    <t>milviaecheverria28@gmail.com</t>
  </si>
  <si>
    <t>ALICIA FLORICELDA ESTRADA MARROQUÍN DE PÉREZ</t>
  </si>
  <si>
    <t xml:space="preserve">floriestrada06@gmail.com </t>
  </si>
  <si>
    <t xml:space="preserve">OSWALDO GEOVANNY SUCUC BAL  </t>
  </si>
  <si>
    <t xml:space="preserve">oswaldosucuc@gmail.com </t>
  </si>
  <si>
    <t xml:space="preserve">MARGARITO CANUX TOCOCH  </t>
  </si>
  <si>
    <t>canuxm@yahoo.com</t>
  </si>
  <si>
    <t>SIRIA NOEMÍ LUCH SANTOS DE ROSALES</t>
  </si>
  <si>
    <t>sirianoemiluch@gmail.com</t>
  </si>
  <si>
    <t>HILDA ISABEL MARTÍNEZ LUCERO DE LIMA</t>
  </si>
  <si>
    <t>himartinez@mineduc.gob.gt</t>
  </si>
  <si>
    <t>FERMIN GONZALEZ QUINIY</t>
  </si>
  <si>
    <t>quiniygonzalez 35@gmail. com</t>
  </si>
  <si>
    <t>ABNER EMANUEL RODRIÍGUEZ LIMA</t>
  </si>
  <si>
    <t>INEB TELESECUNDARIA SANTA SOFÍA, SAN PEDRO YEPOCAPA</t>
  </si>
  <si>
    <t>MAAERODRIGUEZ9@region1.mineduc.edu.gt</t>
  </si>
  <si>
    <t>LUIS PEDRO MOX MOX</t>
  </si>
  <si>
    <t>EOUMI INTEGRAL BELICE J.M. SAN PEDRO YEPOCAPA</t>
  </si>
  <si>
    <t>MALPMOX1@region1.mineduc.edu.gt</t>
  </si>
  <si>
    <t>CARMEN ELIZABETH GOMEZ ZAPETA DE MAY</t>
  </si>
  <si>
    <t>MACEGOMEZ7@region1.mineduc.edu.gt</t>
  </si>
  <si>
    <t>MARÍA DINORA CHIROY ZAMORA DE ARANA</t>
  </si>
  <si>
    <t>MAMDZAMORA1@region1.mineduc.edu.gt</t>
  </si>
  <si>
    <t>AMILCAR MALDONADO ROGRIGUEZ</t>
  </si>
  <si>
    <t>MAARODRIGUEZ2@region1.mineduc.edu.gt</t>
  </si>
  <si>
    <t>PAULA NOEMI FIGUEROA MOX DE HERNANDEZ</t>
  </si>
  <si>
    <t>MAPNFIGUEROA1@region1.mineduc.edu.gt</t>
  </si>
  <si>
    <t>MILDRED ERNESTINA YUTAN UMUL DE MUXTAY</t>
  </si>
  <si>
    <t>MAMEYUTAN1@region1.mineduc.edu.gt</t>
  </si>
  <si>
    <t>HEIDY ROXANA MATZUL UMUL</t>
  </si>
  <si>
    <t>MAHRMATZUL1@region1.mineduc.edu.gt</t>
  </si>
  <si>
    <t>MARVIN MISAEL CHARUC</t>
  </si>
  <si>
    <t>MAMMCHARUC1@region1.mineduc.edu.gt</t>
  </si>
  <si>
    <t>OLGA MARINA ALBUREZ BATRES DE RIVERA</t>
  </si>
  <si>
    <t>MAOMALBUREZ1@region1.mineduc.edu.gt</t>
  </si>
  <si>
    <t>VILMA NOEMÍ MATZIR MICULAX DE LINARES</t>
  </si>
  <si>
    <t>MAVNMATZIR1@region1.mineduc.edu.gt</t>
  </si>
  <si>
    <t>CLAUDIA ELIZABETH MATZIR MICULAX</t>
  </si>
  <si>
    <t>MACEMATZIR1@region1.mineduc.edu.gt</t>
  </si>
  <si>
    <t>GLENDA MARIBEL XIA TUCUBAL DE SHINIC</t>
  </si>
  <si>
    <t>MAGMXIA1@region1.mineduc.edu.gt</t>
  </si>
  <si>
    <t>ALMA ELIZABETH ROMAN DUARTE DE ZELADA</t>
  </si>
  <si>
    <t>MAAEROMAN1@region1.mineduc.edu.gt</t>
  </si>
  <si>
    <t>MELVA CRISTINA CUC UMUL DE REBAN</t>
  </si>
  <si>
    <t>MAMCCUC1@region1.mineduc.edu.gt</t>
  </si>
  <si>
    <t xml:space="preserve">FELIPE ISAAC OVANDO SITAN </t>
  </si>
  <si>
    <t>MAFIOVANDO1@region1.mineduc.edu.gt</t>
  </si>
  <si>
    <t>ARMANDO LOCH MAYOR</t>
  </si>
  <si>
    <t>MAALOCH1@region1.mineduc.edu.gt</t>
  </si>
  <si>
    <t>CLAUDIA NOEMI RODRIGUEZ LORENTI DE JIMENEZ</t>
  </si>
  <si>
    <t>MACNRODRIGUEZ2@region1.mineduc.edu.gt</t>
  </si>
  <si>
    <t>RUTH ELIZABETH CHALI XINIC</t>
  </si>
  <si>
    <t>MARECHALI1@region1.mineduc.edu.gt</t>
  </si>
  <si>
    <t>GUADALUPE AJU PORRAS</t>
  </si>
  <si>
    <t>EORM SANTA MARIA SIBAJA SAN PEDRO YEPOCAPA</t>
  </si>
  <si>
    <t>MAGAJU2@region1.mineduc.edu.gt</t>
  </si>
  <si>
    <t xml:space="preserve">BRENDA PAOLA MATZUL UMUL </t>
  </si>
  <si>
    <t>MABPMATZUL1@region1.mineduc.edu.gt</t>
  </si>
  <si>
    <t>CLAUDIA GRISELDA COS CUC DE SIAN</t>
  </si>
  <si>
    <t>MACGCOS1@region1.mineduc.edu.gt</t>
  </si>
  <si>
    <t>MYRA ESTELA YUTÀN DE XIA</t>
  </si>
  <si>
    <t>MAMEYUTAN2@region1.mineduc.edu.gt</t>
  </si>
  <si>
    <t>BETHSABE ILLÙ CHARUC</t>
  </si>
  <si>
    <t>MABNILLU1@region1.mineduc.edu.gt</t>
  </si>
  <si>
    <t>ENNIO DAVID CHARUC TEMAL</t>
  </si>
  <si>
    <t>EORM ALDEA LOS BRILLANTES SAN PEDRO YEPOCAPA</t>
  </si>
  <si>
    <t>MAEDCHARUC1@region1.mineduc.edu.gt</t>
  </si>
  <si>
    <t>ADIEL ISAI ROMERO CARRETO</t>
  </si>
  <si>
    <t>MAAIROMERO1@region1.mineduc.edu.gt</t>
  </si>
  <si>
    <t>ERVIN ANIBAL CHONAY ARANA</t>
  </si>
  <si>
    <t>MAEACHONAY2@region1.mineduc.edu.gt</t>
  </si>
  <si>
    <t>ALVARO MARVIN PÈREZ COS</t>
  </si>
  <si>
    <t>MAAMPEREZ7@region1.mineduc.edu.gt</t>
  </si>
  <si>
    <t>HEYMY YOHANA SAGÛIL MOX</t>
  </si>
  <si>
    <t>EODP ANEXA A EORM ALDEA LOS BRILLANTES</t>
  </si>
  <si>
    <t>MAHYSAGIL1@region1.mineduc.edu.gt</t>
  </si>
  <si>
    <t>LILIAN FABIOLA CHARUC SIAN DE CHALI</t>
  </si>
  <si>
    <t>EORM ALDEA MONTE LOS OLIVOS SAN PEDRO YEPOCAPA</t>
  </si>
  <si>
    <t>MALFCHARUC1@region1.mineduc.edu.gt</t>
  </si>
  <si>
    <t>SANDRA CHARUC Y CHARUC DE PÙ</t>
  </si>
  <si>
    <t>MASCHARUC1@region1.mineduc.edu.gt</t>
  </si>
  <si>
    <t>LISANDRO HERMILDO PÈREZ COS</t>
  </si>
  <si>
    <t>MALHPEREZ1@region1.mineduc.edu.gt</t>
  </si>
  <si>
    <t>VICTOR ALFONSO GUIGUI MORALES</t>
  </si>
  <si>
    <t>MAVAGIGI1@region1.mineduc.edu.gt</t>
  </si>
  <si>
    <t>LESBIA EMERITA XIÀ CHARUC DE SHINIC</t>
  </si>
  <si>
    <t>MALEXIA1@region1.mineduc.edu.gt</t>
  </si>
  <si>
    <t>MARTA ALICIA ESCOBAR UMUL</t>
  </si>
  <si>
    <t>MAMAESCOBAR5@region1.mineduc.edu.gt</t>
  </si>
  <si>
    <t>FLOR DEL CARMEN  ELIZABETH YUTÀN ZAMORA DE XILOJ</t>
  </si>
  <si>
    <t>MAFDYUTAN1@region1.mineduc.edu.gt</t>
  </si>
  <si>
    <t>JOSE LEON ZAMORA XIÀ</t>
  </si>
  <si>
    <t>MAJLZAMORA1@region1.mineduc.edu.gt</t>
  </si>
  <si>
    <t>JAIRON ADOLFO CHARUC UMUL</t>
  </si>
  <si>
    <t>MAJACHARUC1@region1.mineduc.edu.gt</t>
  </si>
  <si>
    <t>WALTER EVERARDO CHARUC CHIP</t>
  </si>
  <si>
    <t>MAWECHARUC1@region1.mineduc.edu.gt</t>
  </si>
  <si>
    <t>EDÍN LEONARDO SOLOV CHARUC</t>
  </si>
  <si>
    <t>MAELSOLOVI1@region1.mineduc.edu.gt</t>
  </si>
  <si>
    <t>REYNA VERÓNICA ESCOBAR YUTÀN DE CULAJAY</t>
  </si>
  <si>
    <t>MARVESCOBAR1@region1.mineduc.edu.gt</t>
  </si>
  <si>
    <t>MARIO RENE CALI XIA</t>
  </si>
  <si>
    <t>MAMRCALI1@region1.mineduc.edu.gt</t>
  </si>
  <si>
    <t>MARÍA DEL CARMEN COS RAMÌREZ</t>
  </si>
  <si>
    <t>EORM ALDEA OJO DE AGUA SAN PEDRO YEPOCAPA</t>
  </si>
  <si>
    <t>MAMDCOS1@region1.mineduc.edu.gt</t>
  </si>
  <si>
    <t>NORMA SUJEYLI SUJUY YAL</t>
  </si>
  <si>
    <t>MANSMATZIR1@region1.mineduc.edu.gt</t>
  </si>
  <si>
    <t>INGRID ALCIRA XIA UMUL</t>
  </si>
  <si>
    <t>MAIAXIA1@region1.mineduc.edu.gt</t>
  </si>
  <si>
    <t>CARLOS LUIS ALBERTO YUTÀN PÈREZ</t>
  </si>
  <si>
    <t>MACLYUTAN1@region1.mineduc.edu.gt</t>
  </si>
  <si>
    <t>ESTELA PÈREZ MOX</t>
  </si>
  <si>
    <t>MAEPEREZ17@region1.mineduc.edu.gt</t>
  </si>
  <si>
    <t>SONIA ALVARADO BOCHE</t>
  </si>
  <si>
    <t>EORM ALDEA PARAISO EL XAB SAN PEDRO YEPOCAPA</t>
  </si>
  <si>
    <t>MASALVARADO2@region1.mineduc.edu.gt</t>
  </si>
  <si>
    <t>JONAS DAVID MATZIR</t>
  </si>
  <si>
    <t>MAJDMATZIR1@region1.mineduc.edu.gt</t>
  </si>
  <si>
    <t>EXEQUIEL XIÀ SECAY</t>
  </si>
  <si>
    <t>MAEXIA1@region1.mineduc.edu.gt</t>
  </si>
  <si>
    <t>ANA  MARTHA ABIGAÍL ZELADA ROMAN</t>
  </si>
  <si>
    <t>EODP ALDEA PARAISO EL XAB SAN PEDRO YEPOCAPA</t>
  </si>
  <si>
    <t>MAAMZELADA1@region1.mineduc.edu.gt</t>
  </si>
  <si>
    <t>WALTER OTONIEL CHONAY ARANA</t>
  </si>
  <si>
    <t>EORM ALDEA BUENA VISTA II SAN PEDRO YEPOCAPA</t>
  </si>
  <si>
    <t>MAWOCHONAY1@region1.mineduc.edu.gt</t>
  </si>
  <si>
    <t>CARLOS GEOVANY SIAN MATZIR</t>
  </si>
  <si>
    <t>MACGSIAN1@region1.mineduc.edu.gt</t>
  </si>
  <si>
    <t>MARTA CONSUELO SECAY AJSIVINAC DE CALI</t>
  </si>
  <si>
    <t>MAMCSECAY1@region1.mineduc.edu.gt</t>
  </si>
  <si>
    <t>WENDY ELIZABETH FLORIAN RAMOS DE AGUILAR</t>
  </si>
  <si>
    <t>MAWEFLORIAN1@region1.mineduc.edu.gt</t>
  </si>
  <si>
    <t>HUGO NEHEMÍAS JIATZ TAX</t>
  </si>
  <si>
    <t>MAHNJIATZ1@region1.mineduc.edu.gt</t>
  </si>
  <si>
    <t>OSMAR LIZANDRO COS CHIP</t>
  </si>
  <si>
    <t>MAOLCOS1@region1.mineduc.edu.gt</t>
  </si>
  <si>
    <t>JUANA CARMELINA FIGUEROA MOX</t>
  </si>
  <si>
    <t>MAJCFIGUEROA2@region1.mineduc.edu.gt</t>
  </si>
  <si>
    <t>JORGE ELÍAS CHARUC CHARUC UMUL</t>
  </si>
  <si>
    <t>MAJECHARUC1@region1.mineduc.edu.gt</t>
  </si>
  <si>
    <t>MELVA PAOLA CHARUC CHIP DE ARREAGA</t>
  </si>
  <si>
    <t>EODP ANEXA A EORM ALDEA BUENA VISTA II SAN PEDRO YEPOCAPA</t>
  </si>
  <si>
    <t>MAMPCHIP1@region1.mineduc.edu.gt</t>
  </si>
  <si>
    <t>EDNA YANIRA ILLÙ XIA</t>
  </si>
  <si>
    <t>EORM LAS VICTORIAS SAN PEDRO YEPOCAPA</t>
  </si>
  <si>
    <t>MAEYILLU1@region1.mineduc.edu.gt</t>
  </si>
  <si>
    <t>SULY  PAOLA CHOPOX SIAN</t>
  </si>
  <si>
    <t>EORM ALDEA LOS YUCALES SAN PEDRO YEPOCAPA</t>
  </si>
  <si>
    <t>MASPCHOPOX1@region1.mineduc.edu.gt</t>
  </si>
  <si>
    <t>EDGAR EDUARDO XIA MOX</t>
  </si>
  <si>
    <t>MAEEXIA1@region1.mineduc.edu.gt</t>
  </si>
  <si>
    <t>ROBERTO ENRIQUE CUELLAR GARCIA</t>
  </si>
  <si>
    <t>MARECUELLAR1@region1.mineduc.edu.gt</t>
  </si>
  <si>
    <t>DARIO COS CHIP</t>
  </si>
  <si>
    <t>MADCOS1@region1.mineduc.edu.gt</t>
  </si>
  <si>
    <t>GLENDY AMPARO CURUMACO HERNÀNDEZ</t>
  </si>
  <si>
    <t>EODP ANEXA A EORM ALDEA LOS YUCALES SAN PEDRO YEPOCAPA</t>
  </si>
  <si>
    <t>MAGACURUMACO1@region1.mineduc.edu.gt</t>
  </si>
  <si>
    <t>LESLY GUADALUPE CHARUC MOX</t>
  </si>
  <si>
    <t>EORM COM. AGRARIA SANTA SOFIA SAN PEDRO YEPOCAPA</t>
  </si>
  <si>
    <t>MALGCHARUC1@region1.mineduc.edu.gt</t>
  </si>
  <si>
    <t>GUADALUPE VASQUEZ</t>
  </si>
  <si>
    <t>MAGVASQUEZ5@region1.mineduc.edu.gt</t>
  </si>
  <si>
    <t>ELIDA ROSALBA XIA TEMAL DE ILLU</t>
  </si>
  <si>
    <t>MAERXIA1@region1.mineduc.edu.gt</t>
  </si>
  <si>
    <t>MARIA ESMIRNA LOPEZ CHIQUITA</t>
  </si>
  <si>
    <t>MAMELOPEZ75@region1.mineduc.edu.gt</t>
  </si>
  <si>
    <t>MARIA DEL PILAR UMUL MATZIR</t>
  </si>
  <si>
    <t>MAMDUMUL1@region1.mineduc.edu.gt</t>
  </si>
  <si>
    <t>JUAN GILBERTO JIATZ TAX</t>
  </si>
  <si>
    <t>MAJGJIATZ1@region1.mineduc.edu.gt</t>
  </si>
  <si>
    <t>HELDER OTONIEL COS KINH</t>
  </si>
  <si>
    <t>MAHOCOS1@region1.mineduc.edu.gt</t>
  </si>
  <si>
    <t>ENEMÍAS JOSUÉ LÒPEZ ORIZABA</t>
  </si>
  <si>
    <t>MAEJLOPEZ5@region1.mineduc.edu.gt</t>
  </si>
  <si>
    <t>RAFAEL AMILCAR MOX GARCIA</t>
  </si>
  <si>
    <t>MARAMOX1@region1.mineduc.edu.gt</t>
  </si>
  <si>
    <t>SANDRA MARICELA UMUL</t>
  </si>
  <si>
    <t>MASMUMUL1@region1.mineduc.edu.gt</t>
  </si>
  <si>
    <t>ERICKA JUDITH GARCÌA TEMAL</t>
  </si>
  <si>
    <t>MAEJGARCIA14@region1.mineduc.edu.gt</t>
  </si>
  <si>
    <t>ALEX WILFREDO SIQUINAJAY TAX</t>
  </si>
  <si>
    <t>MAAWSIQUINAJAY1@region1.mineduc.edu.gt</t>
  </si>
  <si>
    <t>ROXANA CARDENAS APARICIO DE XIA</t>
  </si>
  <si>
    <t>MARCARDENAS1@region1.mineduc.edu.gt</t>
  </si>
  <si>
    <t>ALBA IRENE XIA UMUL</t>
  </si>
  <si>
    <t>MAAIXIA1@region1.mineduc.edu.gt</t>
  </si>
  <si>
    <t>ARIZ VINICIO LOPEZ ORIZABA</t>
  </si>
  <si>
    <t>MAAVLOPEZ5@region1.mineduc.edu.gt</t>
  </si>
  <si>
    <t>MILDRED YANIRA UMUL MOX</t>
  </si>
  <si>
    <t>EODP ANEXA A EORM COM. AGRARIA SANTA SOFÌA SAN PEDRO YEPOCAPA</t>
  </si>
  <si>
    <t>MAMYUMUL1@region1.mineduc.edu.gt</t>
  </si>
  <si>
    <t>CLAUDIA ELIZABETH TÒRTOLA GIRÒN</t>
  </si>
  <si>
    <t>MAMAFIGUEROA7@region1.mineduc.edu.gt</t>
  </si>
  <si>
    <t>MEYBELIN ANALÍ FIGUEROA APARICIO</t>
  </si>
  <si>
    <t>SAUL ORLANDO ILLÙ UMUL</t>
  </si>
  <si>
    <t>EORM COM. HERMOGENES MONTELLANO SAN PEDRO YEPOCAPA</t>
  </si>
  <si>
    <t>MASOILLU1@region1.mineduc.edu.gt</t>
  </si>
  <si>
    <t>CARLOS ENRIQUE UMUL MOX</t>
  </si>
  <si>
    <t>MACEMOX1@region1.mineduc.edu.gt</t>
  </si>
  <si>
    <t>WILSSON EDUARDO ZAMORA MOX</t>
  </si>
  <si>
    <t>MAWEZAMORA2@region1.mineduc.edu.gt</t>
  </si>
  <si>
    <t>EDNA AMELIA QUISQUINA MAY</t>
  </si>
  <si>
    <t>MAEAMAY1@region1.mineduc.edu.gt</t>
  </si>
  <si>
    <t>JUAN GABRIEL RAMIREZ XIA</t>
  </si>
  <si>
    <t>MAJGRAMIREZ1@region1.mineduc.edu.gt</t>
  </si>
  <si>
    <t>ABEL HERNÀNDEZ CHUM</t>
  </si>
  <si>
    <t>MAAHERNANDEZ6@region1.mineduc.edu.gt</t>
  </si>
  <si>
    <t>ISRAEL QUISQUINA CHIOC</t>
  </si>
  <si>
    <t>MAICHIOC1@region1.mineduc.edu.gt</t>
  </si>
  <si>
    <t>GERALDINA JUANA MARZIR IXMAY DE VICENTE</t>
  </si>
  <si>
    <t>EODP ANEXA A EORM COM. HERMOGENES MONTELLANO SAN PEDRO YEPOCAPA</t>
  </si>
  <si>
    <t>MAGJMATZIR1@region1.mineduc.edu.gt</t>
  </si>
  <si>
    <t>NIVÍA JUDITH MICULAX XICAY</t>
  </si>
  <si>
    <t>EORM CASERIO BETHANIA SAN PEDRO YEPOCAPA</t>
  </si>
  <si>
    <t>MANJMICULAX1@region1.mineduc.edu.gt</t>
  </si>
  <si>
    <t>RODOLFO TAX QUIEJ</t>
  </si>
  <si>
    <t>MARTAX1@region1.mineduc.edu.gt</t>
  </si>
  <si>
    <t>FLOR DE MARÍA COS KINH</t>
  </si>
  <si>
    <t>MAFDCOS1@region1.mineduc.edu.gt</t>
  </si>
  <si>
    <t>BALDOMERO HERNANDEZ</t>
  </si>
  <si>
    <t>MABHERNANDEZ10@region1.mineduc.edu.gt</t>
  </si>
  <si>
    <t>MARÍA DEL ROSARIO UMUL COS</t>
  </si>
  <si>
    <t>EODP ANEXA A EORM CASERIO BETHANIA</t>
  </si>
  <si>
    <t>MAMDUMUL2@region1.mineduc.edu.gt</t>
  </si>
  <si>
    <t>NORMA ELCIRA TEMAL MOX</t>
  </si>
  <si>
    <t>EODP ALDEA OJO DE AGUA SAN PEDRO YEPOCAPA</t>
  </si>
  <si>
    <t>MANETEMAL1@region1.mineduc.edu.gt</t>
  </si>
  <si>
    <t>LEYCI MAGALY MOX MELGAR</t>
  </si>
  <si>
    <t>MALMMOX1@region1.mineduc.edu.gt</t>
  </si>
  <si>
    <t>MOISÉS ZAMORA OXI</t>
  </si>
  <si>
    <t>EORM CASERIO EL PORVENIR SAN PEDRO YEPOCAPA</t>
  </si>
  <si>
    <t>MAMZAMORA1@region1.mineduc.edu.gt</t>
  </si>
  <si>
    <t>BRENDY MARISOL SIRITIT APEN</t>
  </si>
  <si>
    <t>MABMSIRITIT1@region1.mineduc.edu.gt</t>
  </si>
  <si>
    <t>HENRY SALVADOR RODRIGUEZ MEZA</t>
  </si>
  <si>
    <t>MAHSRODRIGUEZ1@region1.mineduc.edu.gt</t>
  </si>
  <si>
    <t>JULISSA ELIZABETH ILLÙ CHARUC</t>
  </si>
  <si>
    <t>EODP ANEXA A EORM CASERIO EL PORVENIR SAN PEDRO YEPOCAPA</t>
  </si>
  <si>
    <t>MAJEILLU1@region1.mineduc.edu.gt</t>
  </si>
  <si>
    <t>ALONZO FELIPE SALES</t>
  </si>
  <si>
    <t>EORM SAN LUCAS MIRAMAR SAN PEDRO YEPOCAPA</t>
  </si>
  <si>
    <t>MAAFELIPE1@region1.mineduc.edu.gt</t>
  </si>
  <si>
    <t>HÉCTOR ARNULFO TAX MOS</t>
  </si>
  <si>
    <t>MAHATAX1@region1.mineduc.edu.gt</t>
  </si>
  <si>
    <t>MARÍA DEL CARMEN XIA ZAMORA DE FIGUEROA</t>
  </si>
  <si>
    <t>EODP ANEXA A EORM SAN LUCAS MIRAMAR</t>
  </si>
  <si>
    <t>ALEX JOSE ESTUARDO ESCOBAR YUTÀN</t>
  </si>
  <si>
    <t>EORM ALDEA PANIMACHE II</t>
  </si>
  <si>
    <t>MAAJESCOBAR2@region1.mineduc.edu.gt</t>
  </si>
  <si>
    <t>JAIME LOCH MAYOR</t>
  </si>
  <si>
    <t>MAJLOCH1@region1.mineduc.edu.gt</t>
  </si>
  <si>
    <t>MINDI IRIS SIRÍN TICHOC DE JUÁREZ</t>
  </si>
  <si>
    <t>ESCUELA OFICIAL DE PÁRVULOS SOSEP, PATZICÍA</t>
  </si>
  <si>
    <t>mindi.sirintichocjuarez@mineduc.edu.gt</t>
  </si>
  <si>
    <t>SIRIA MARIBEL CUC VENTURA</t>
  </si>
  <si>
    <t>CENTRO DE EDUCACIÓN INTEGRAL PAIN, ALDEA EL SITAN, PATZICIA.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</si>
  <si>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</si>
  <si>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</si>
  <si>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</si>
  <si>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</si>
  <si>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</si>
  <si>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</si>
  <si>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</si>
  <si>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</si>
  <si>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</si>
  <si>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</si>
  <si>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</si>
  <si>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</si>
  <si>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</si>
  <si>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</si>
  <si>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</si>
  <si>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rosa.sajmolópichiya@mineduc.edu.gt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</si>
  <si>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</si>
  <si>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</si>
  <si>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</si>
  <si>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</si>
  <si>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</si>
  <si>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4571 2535</t>
  </si>
  <si>
    <t>GLENDY VANESA TEZAGÜIC CHUN DE XICAY</t>
  </si>
  <si>
    <t>MAGVTEZAGIC1@region1.mineduc.edu.gt</t>
  </si>
  <si>
    <t>4500 9009</t>
  </si>
  <si>
    <t>FERNANDO GABRIEL SANÚM</t>
  </si>
  <si>
    <t>EORM TERCER CANTÓN ALDEA EL CAMÁN, PATZICÍA</t>
  </si>
  <si>
    <t>MAFGSANUM1@region1.mineduc.edu.gt</t>
  </si>
  <si>
    <t>3321 7510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</si>
  <si>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</si>
  <si>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</si>
  <si>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</si>
  <si>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</si>
  <si>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</si>
  <si>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</si>
  <si>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</si>
  <si>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</si>
  <si>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</si>
  <si>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</si>
  <si>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</si>
  <si>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</si>
  <si>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</si>
  <si>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</si>
  <si>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</si>
  <si>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ARNULFO XICAY PEROBAL</t>
  </si>
  <si>
    <t>MAAXICAY1@region1.mineduc.edu.gt</t>
  </si>
  <si>
    <t>4488 6192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</si>
  <si>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</si>
  <si>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</si>
  <si>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</si>
  <si>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</si>
  <si>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</si>
  <si>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</si>
  <si>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</si>
  <si>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sebastiana.ajquejay.esquit.chicol@mineduc.edu.gt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</si>
  <si>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</si>
  <si>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</si>
  <si>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</si>
  <si>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</si>
  <si>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</si>
  <si>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</si>
  <si>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>DIANA EVANGELINA MARTINEZ ESQUIT DE MUJ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</si>
  <si>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</si>
  <si>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</si>
  <si>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</si>
  <si>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</si>
  <si>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</si>
  <si>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</si>
  <si>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</si>
  <si>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</si>
  <si>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</si>
  <si>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</si>
  <si>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</si>
  <si>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</si>
  <si>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</si>
  <si>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</si>
  <si>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</si>
  <si>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</si>
  <si>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 ANASTACIA TUCUBAL COLO DE AJSIVINAC</t>
  </si>
  <si>
    <t>MASATUCUBAL1@REGION1.MINEDUC.EDU.GT</t>
  </si>
  <si>
    <t>MARVIN SANTIAGO CHOC AJQUEJAY</t>
  </si>
  <si>
    <t>MAMSCHOC1@REGION1.MINEDUC.EDU.GT</t>
  </si>
  <si>
    <t>IRMA ESTELA 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</si>
  <si>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</si>
  <si>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</si>
  <si>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</si>
  <si>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</si>
  <si>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</si>
  <si>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</si>
  <si>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</si>
  <si>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</si>
  <si>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</si>
  <si>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</si>
  <si>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</si>
  <si>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</si>
  <si>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</si>
  <si>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</si>
  <si>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</si>
  <si>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</si>
  <si>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</si>
  <si>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</si>
  <si>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</si>
  <si>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</si>
  <si>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VESPERTINA, PATZICÍA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</si>
  <si>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</si>
  <si>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</si>
  <si>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</si>
  <si>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</si>
  <si>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COLONIA MARGINAL “LA MUCHACHA” VESPERTINA, PATZICÍA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</si>
  <si>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</si>
  <si>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</si>
  <si>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</si>
  <si>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</si>
  <si>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</si>
  <si>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</si>
  <si>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</si>
  <si>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</si>
  <si>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</si>
  <si>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</si>
  <si>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</si>
  <si>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</si>
  <si>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</si>
  <si>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</si>
  <si>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</si>
  <si>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</si>
  <si>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</si>
  <si>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</si>
  <si>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</si>
  <si>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</si>
  <si>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</si>
  <si>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</si>
  <si>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</si>
  <si>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</si>
  <si>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</si>
  <si>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</si>
  <si>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</si>
  <si>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</si>
  <si>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</si>
  <si>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</si>
  <si>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</si>
  <si>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</si>
  <si>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</si>
  <si>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</si>
  <si>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</si>
  <si>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</si>
  <si>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</si>
  <si>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</si>
  <si>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</si>
  <si>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PAHUIT, PATZICIA</t>
  </si>
  <si>
    <t>MAAMUCHUCH1@region1.mineduc.edu.gt</t>
  </si>
  <si>
    <t>NORMA DALILA SANÚM XOVÍN DE XIQUIN</t>
  </si>
  <si>
    <t>EORM ALDEA PAHUIT, PATZICIA</t>
  </si>
  <si>
    <t>MANDSANUM1@region1.mineduc.edu.gt</t>
  </si>
  <si>
    <t xml:space="preserve">MIGUEL ANGEL AJCIVINAC CUA </t>
  </si>
  <si>
    <t>MAMAAJCIVINAC1@region1.mineduc.edu.gt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</si>
  <si>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</si>
  <si>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</si>
  <si>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</si>
  <si>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</si>
  <si>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</si>
  <si>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</si>
  <si>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</si>
  <si>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</si>
  <si>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</si>
  <si>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</si>
  <si>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 xml:space="preserve"> EORM, CASERIO LAS PARCELAS</t>
  </si>
  <si>
    <t>MAHLOCHI@region1.mineduc.edu.gt</t>
  </si>
  <si>
    <t>JUANA FRANCISCA AJQUEJAY AJSIVINAC DE MENDOZA</t>
  </si>
  <si>
    <t>COPB ANEXA A EORM ALDEA LA CANOA, PATZICÍA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</si>
  <si>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</si>
  <si>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</si>
  <si>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</si>
  <si>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</si>
  <si>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</si>
  <si>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</si>
  <si>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</si>
  <si>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</si>
  <si>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</si>
  <si>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</si>
  <si>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</si>
  <si>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</si>
  <si>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</si>
  <si>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</si>
  <si>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</si>
  <si>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</si>
  <si>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</si>
  <si>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</si>
  <si>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</si>
  <si>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</si>
  <si>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</si>
  <si>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</si>
  <si>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</si>
  <si>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</si>
  <si>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</si>
  <si>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</si>
  <si>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</si>
  <si>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</si>
  <si>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</si>
  <si>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</si>
  <si>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</si>
  <si>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</si>
  <si>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</si>
  <si>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</si>
  <si>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</si>
  <si>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</si>
  <si>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</si>
  <si>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</si>
  <si>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</si>
  <si>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</si>
  <si>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</si>
  <si>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</si>
  <si>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</si>
  <si>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</si>
  <si>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</si>
  <si>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</si>
  <si>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</si>
  <si>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</si>
  <si>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</si>
  <si>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</si>
  <si>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</si>
  <si>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</si>
  <si>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</si>
  <si>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</si>
  <si>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</si>
  <si>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</si>
  <si>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</si>
  <si>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PAUTA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</si>
  <si>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</si>
  <si>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</si>
  <si>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</si>
  <si>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</si>
  <si>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</si>
  <si>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</si>
  <si>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</si>
  <si>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</si>
  <si>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</si>
  <si>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</si>
  <si>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</si>
  <si>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</si>
  <si>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</si>
  <si>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</si>
  <si>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</si>
  <si>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</si>
  <si>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</si>
  <si>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</si>
  <si>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</si>
  <si>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</si>
  <si>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</si>
  <si>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</si>
  <si>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</si>
  <si>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</si>
  <si>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CENTRO OFICIAL DE PREPRIMARIA BILINGÜE ANEXO A EORM, ALDEA EL CAMÁN</t>
  </si>
  <si>
    <t>MAGMCUA1@region1.mineduc.edu.gt</t>
  </si>
  <si>
    <t>OLGA MARINA AJUCHÁN CUÁ</t>
  </si>
  <si>
    <t>ESCUELA OFICIAL DE  PÁRVULOS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</si>
  <si>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</si>
  <si>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</si>
  <si>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</si>
  <si>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</si>
  <si>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</si>
  <si>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</si>
  <si>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</si>
  <si>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</si>
  <si>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</si>
  <si>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</si>
  <si>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</si>
  <si>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</si>
  <si>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</si>
  <si>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</si>
  <si>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</si>
  <si>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</si>
  <si>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</si>
  <si>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</si>
  <si>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</si>
  <si>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</si>
  <si>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</si>
  <si>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</si>
  <si>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</si>
  <si>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</si>
  <si>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</si>
  <si>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</si>
  <si>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</si>
  <si>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</si>
  <si>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</si>
  <si>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</si>
  <si>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</si>
  <si>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</si>
  <si>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</si>
  <si>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</si>
  <si>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</si>
  <si>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</si>
  <si>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</si>
  <si>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</si>
  <si>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</si>
  <si>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</si>
  <si>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</si>
  <si>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</si>
  <si>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</si>
  <si>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</si>
  <si>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E.O.R.M. LIC. LEONEL ESTRADA FURLAN PATZICIA</t>
  </si>
  <si>
    <t>MAEXINICO1@region1.mineduc.edu.gt</t>
  </si>
  <si>
    <t xml:space="preserve">JOSE VICTOR MUHUN ESQUIT </t>
  </si>
  <si>
    <t>MAAELOCH1@region1.mineduc.edu.gt</t>
  </si>
  <si>
    <t>EDGAR MACU CHOC</t>
  </si>
  <si>
    <t>MAGMGUIX2@region1.mineduc.edu.gt</t>
  </si>
  <si>
    <t xml:space="preserve">AURA ETELVINA LOCH MOSQUITO </t>
  </si>
  <si>
    <t>MABCRIADO1@region1.mineduc.edu.gt</t>
  </si>
  <si>
    <t>LUIS GOMEZ CHOC</t>
  </si>
  <si>
    <t>MAOSCAN1@region1.mineduc.edu.gt</t>
  </si>
  <si>
    <t xml:space="preserve">ELIZABETH XINICO XAJPOT </t>
  </si>
  <si>
    <t>MALGOMEZ3@region1.mineduc.edu.gt</t>
  </si>
  <si>
    <t xml:space="preserve">BENJAMIN CRIADO COTUC </t>
  </si>
  <si>
    <t>MAJVMUHUN1@region1.mineduc.edu.gt</t>
  </si>
  <si>
    <t xml:space="preserve">ODILIA SACGITEL CAN CAN </t>
  </si>
  <si>
    <t>MAEMACU1@region1.mineduc.edu.gt</t>
  </si>
  <si>
    <t xml:space="preserve">GLADYZ MARILU GUIX ABAC </t>
  </si>
  <si>
    <t>MAHRPICHIYA1@region1.mineduc.edu.gt</t>
  </si>
  <si>
    <t xml:space="preserve">HUGO ROLANDO PICHIYA SANUM </t>
  </si>
  <si>
    <t>MAMDRUIZ5@region1.mineduc.edu.gt</t>
  </si>
  <si>
    <t>ANA  MARÍA VELA RUIZ</t>
  </si>
  <si>
    <t>EOUM JM "MARÍA RAIMUNDA ESTRADA QUIÑÓNEZ"</t>
  </si>
  <si>
    <t>MAAMVELA1@region1.mineduc.edu.gt</t>
  </si>
  <si>
    <t>5219 9515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</si>
  <si>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</si>
  <si>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</si>
  <si>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</si>
  <si>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</si>
  <si>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</si>
  <si>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</si>
  <si>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</si>
  <si>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</si>
  <si>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</si>
  <si>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</si>
  <si>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</si>
  <si>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</si>
  <si>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</si>
  <si>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</si>
  <si>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</si>
  <si>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</si>
  <si>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</si>
  <si>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</si>
  <si>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</si>
  <si>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</si>
  <si>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</si>
  <si>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</si>
  <si>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</si>
  <si>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</si>
  <si>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</si>
  <si>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</si>
  <si>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</si>
  <si>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</si>
  <si>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</si>
  <si>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</si>
  <si>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</si>
  <si>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</si>
  <si>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</si>
  <si>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</si>
  <si>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</si>
  <si>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</si>
  <si>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</si>
  <si>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</si>
  <si>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</si>
  <si>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</si>
  <si>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</si>
  <si>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</si>
  <si>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</si>
  <si>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</si>
  <si>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FJOSÉ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</si>
  <si>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</si>
  <si>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</si>
  <si>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</si>
  <si>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</si>
  <si>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</si>
  <si>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</si>
  <si>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</si>
  <si>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</si>
  <si>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</si>
  <si>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</si>
  <si>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</si>
  <si>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</si>
  <si>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</si>
  <si>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</si>
  <si>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</si>
  <si>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</si>
  <si>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</si>
  <si>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</si>
  <si>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</si>
  <si>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</si>
  <si>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</si>
  <si>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ESCUELA OFICIAL DE PARVULOS ANEXA A EORM  CASERIO LA ESPERANZA, ALDEA EL CAMAN, PATZICIA.</t>
  </si>
  <si>
    <t>MAHMARREAGA1@region1.mineduc.edu.gt</t>
  </si>
  <si>
    <t>HÉCTOR LEVI CAN ESQUIT</t>
  </si>
  <si>
    <t>ESCUELA OFICIAL RURAL MIXTA, CASERIO LA ESPERANZA, ALDEA EL CAMÁN, PATZICIA.</t>
  </si>
  <si>
    <t>MAHLCAN1@region1.meneduc.edu.gt</t>
  </si>
  <si>
    <t>SAMUEL XICO XICAY</t>
  </si>
  <si>
    <t>MASXICO1@region1.mineduc.edu.gt</t>
  </si>
  <si>
    <t>VILMA YOLANDA TUBAC OLLEJ DE GUOZ</t>
  </si>
  <si>
    <t>EODP ANEXA A EORM CASERIO SANTA MARIA CERRO ALTO ALDEA PAHUIT PATZICIA</t>
  </si>
  <si>
    <t>MAVYTUBAC1@region1.mineduc.edu.gt</t>
  </si>
  <si>
    <t>EDGAR OMARY PEROBAL AJUCHAN</t>
  </si>
  <si>
    <t>EORM CASERIO SANTA MARIA CERRO ALTO ALDEA PAHUIT PATZICIA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</si>
  <si>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</si>
  <si>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</si>
  <si>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</si>
  <si>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</si>
  <si>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</si>
  <si>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</si>
  <si>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</si>
  <si>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</si>
  <si>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</si>
  <si>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</si>
  <si>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</si>
  <si>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</si>
  <si>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LORENZO, PATZICÍA</t>
  </si>
  <si>
    <t>MAHAJUCHAN1@region1.mineduc.edu.gt</t>
  </si>
  <si>
    <t>BAYRON JOSUÉ AJXOLÓ PER</t>
  </si>
  <si>
    <t>MABJAJXOLO1@region1.mineduc.edu.gt</t>
  </si>
  <si>
    <t>ERICK SAMUEL AJUCHÁN XICAY</t>
  </si>
  <si>
    <t>MAESAJUCHAN1@region1.mineduc.edu.gt</t>
  </si>
  <si>
    <t>ESTER GÓMEZ ESQUIT</t>
  </si>
  <si>
    <t>EORM CASERÍO EL POTRERILLO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</si>
  <si>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</si>
  <si>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</si>
  <si>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</si>
  <si>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</si>
  <si>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</si>
  <si>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</si>
  <si>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</si>
  <si>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</si>
  <si>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</si>
  <si>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</si>
  <si>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</si>
  <si>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</si>
  <si>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</si>
  <si>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</si>
  <si>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INSTITUTO NACIONAL DE EDUCACIÓN BÁSICA MARÍA RAIMUNDA ESTRADA QUIÑONEZ, 2DA. CALLE 8-109 ZONA 1, PATZICÍA.</t>
  </si>
  <si>
    <t>maria.sanumsisimit@mineduc.edu.gt</t>
  </si>
  <si>
    <t>MARÍA RIQUIAC AJÚ</t>
  </si>
  <si>
    <t>maria.riquiacaju@mineduc.edu.gt</t>
  </si>
  <si>
    <t>MARÍA CONSUELO GÓMEZ XICO</t>
  </si>
  <si>
    <t>gomezxico@mineduc.edu.gt</t>
  </si>
  <si>
    <t>SANDRA LUPITA GARCÍA CABRERA</t>
  </si>
  <si>
    <t>sandra.garciacabrera@mineduc.edu.gt</t>
  </si>
  <si>
    <t>DELMI JULISSA PIXOLÁ ARGUETA DE SAMAYOA</t>
  </si>
  <si>
    <t>delmi.pixolaargueta@mineduc.edu.gt</t>
  </si>
  <si>
    <t>ANA LILIAN PIXOLÁ ESCOBAR</t>
  </si>
  <si>
    <t>ana.pixolaescobar@mineduc.edu.gt</t>
  </si>
  <si>
    <t>DINA LISSET HIDALGO TUBAC</t>
  </si>
  <si>
    <t>dina.hidalgotubac@mineduc.edu.gt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</si>
  <si>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</si>
  <si>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</si>
  <si>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</si>
  <si>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</si>
  <si>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</si>
  <si>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>gaddiel.gomezsisimit@mineduc.edu.gt</t>
  </si>
  <si>
    <t>BLANCA VICTORIA AJÍN BALA</t>
  </si>
  <si>
    <t>blanca.ajinbala@mineduc.edu.gt</t>
  </si>
  <si>
    <t>TELMA CHOC AJQUEJAY DE PICHIYÁ</t>
  </si>
  <si>
    <t>telma.chocajquejaypichiya@mineduc.edu.gt</t>
  </si>
  <si>
    <t>GILDA CRISTINA XICO SIPAC MICULAX</t>
  </si>
  <si>
    <t>LUIS MIGUEL XICAY MACÚ</t>
  </si>
  <si>
    <t xml:space="preserve">INGRID NOEMI XIQUÍN PANTEUL DE YAL </t>
  </si>
  <si>
    <t>INSTITUTO NACIONAL DE EDUCACIÓN BÁSICA DE TELESECUNDARIA, ALDEA PAHUIT, PATZICÍA.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</si>
  <si>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</si>
  <si>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</si>
  <si>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</si>
  <si>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</si>
  <si>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</si>
  <si>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</si>
  <si>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</si>
  <si>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</si>
  <si>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</si>
  <si>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</si>
  <si>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</si>
  <si>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</si>
  <si>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JOSÉ ABEL DE LA CRUZ ÁLVAREZ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</si>
  <si>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</si>
  <si>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</si>
  <si>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</si>
  <si>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</si>
  <si>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</si>
  <si>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</si>
  <si>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</si>
  <si>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MAJESUCUC1@region1.mineduc.edu.gt</t>
  </si>
  <si>
    <t>BLANCA DELIA GIRÓN MARROQUÍN DE MONZÓN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</si>
  <si>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</si>
  <si>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</si>
  <si>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</si>
  <si>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</si>
  <si>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</si>
  <si>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</si>
  <si>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</si>
  <si>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</si>
  <si>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</si>
  <si>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SINTIA KARINA DE LEÓN MIRANDA</t>
  </si>
  <si>
    <t>EODP CANTON SANTISIMA TRINIDAD SAN ANDRÉS ITZAPA</t>
  </si>
  <si>
    <t>SILVIA ROSANA AJQUILL VELASQUEZ</t>
  </si>
  <si>
    <t>MARILYN PIEDAD ARENALES MAZARIEGOS</t>
  </si>
  <si>
    <t>DRENA LOURDES BARRERA MEZA</t>
  </si>
  <si>
    <t>OLGA MARINA AZURDIA SAL</t>
  </si>
  <si>
    <t>VIONETH ESPERANZA BARRERA MEZA</t>
  </si>
  <si>
    <t>vioneth.e.barrera.meza.@mineduc.edu.gt</t>
  </si>
  <si>
    <t>SONIA ANGÉLICA SAL AZURDIA</t>
  </si>
  <si>
    <t>EODP SAN JOSÉ CALDERAS</t>
  </si>
  <si>
    <t>sonia.angelica.sal.azurdia.@mineduc.edu.gt</t>
  </si>
  <si>
    <t>ANGELA KARINA MARTÍN CALÍ</t>
  </si>
  <si>
    <t>BRENDA MARTALICIA LORENZO BAR</t>
  </si>
  <si>
    <t>ELIDA ESTEFANY TUMAX MARROQUÍN</t>
  </si>
  <si>
    <t>EORM -CASERÍO SAN RAFAEL, SAN ANDRÉS ITZAPA-</t>
  </si>
  <si>
    <t>4704-7265</t>
  </si>
  <si>
    <t>AURA PATRICIA CUAT SAL</t>
  </si>
  <si>
    <t>EORM, ALDEA HIERBA BUENA</t>
  </si>
  <si>
    <t>ALBINA TZIRIN UPÚN DE YOS</t>
  </si>
  <si>
    <t>MARIA LORENZA QUINAC AJPÚAC DE SUY</t>
  </si>
  <si>
    <t>MARIA VERONICA PUZ SAL DE CHOCÓN</t>
  </si>
  <si>
    <t>LIGIA NOEMI SALVAJAN BUCH</t>
  </si>
  <si>
    <t>COPB ANEXO A EOUM CANTONAL BILINGÜE CHAY BALAM JV</t>
  </si>
  <si>
    <t>MARIA PAULINA CAR LICO</t>
  </si>
  <si>
    <t xml:space="preserve"> EOUM CANTONAL BILINGÜE CHAY BALAM JV</t>
  </si>
  <si>
    <t>MAYRA LETICIA MONZOA CUM</t>
  </si>
  <si>
    <t>EOUM CANTONAL BILINGÜE CHAY BALAM JV</t>
  </si>
  <si>
    <t>SIVIA PATRICIA COTZOJAY QUINAC</t>
  </si>
  <si>
    <t>FELIPA GONZALEZ SINTO</t>
  </si>
  <si>
    <t>ELENA SIQUINAJAY SIQUINAJAY</t>
  </si>
  <si>
    <t xml:space="preserve">GEYSI MARIBEL MOLINA CHIROY </t>
  </si>
  <si>
    <t>JUANA INES DE LA CRUZ AJU JUAREZ</t>
  </si>
  <si>
    <t>LILIAN JOSEFINA COTZOJAY QUINAC</t>
  </si>
  <si>
    <t>SERGIO ANIBAL RUCAL MACHAN</t>
  </si>
  <si>
    <t>PAOLA ROXANA  JUAREZ GARCIA</t>
  </si>
  <si>
    <t>LILIAN ELIZABETH CUJCUY BUCH</t>
  </si>
  <si>
    <t>YALI MAGALI GOMEZ SERRANO</t>
  </si>
  <si>
    <t>VIVIAN CAROLINA SILVA TAJTAJ</t>
  </si>
  <si>
    <t>LESBIA ANABELLY AJQUILL QUILL</t>
  </si>
  <si>
    <t>EOUM DE EDUCACIÓN ESPECIAL VALLE DEL DURAZNO</t>
  </si>
  <si>
    <t>5945-5789</t>
  </si>
  <si>
    <t>SILVIA CRISTINA AZURDIA ZAMORA</t>
  </si>
  <si>
    <t>4217-7569</t>
  </si>
  <si>
    <t>KAREN JANNINE GUZMAN ARENALES</t>
  </si>
  <si>
    <t>5571-1802</t>
  </si>
  <si>
    <t xml:space="preserve">ZAMUEL LÓPEZ MIRANDA </t>
  </si>
  <si>
    <t xml:space="preserve">INEB DE TELESECUNDARIA, ALDEA SAN JOSÉ CAJAHUALTEN, SAN ANDES ITZAPA </t>
  </si>
  <si>
    <t xml:space="preserve">AXEL ANTONIO AJQUILL AZURDIA </t>
  </si>
  <si>
    <t>ESCUELA OFICIAL RURAL MIXTA, ALDEA SAN JOSÉ CALDERAS, SAN ANDRÉS ITZAPA</t>
  </si>
  <si>
    <t xml:space="preserve">MAYNOR JOSÉ AZURIA ZAMORA </t>
  </si>
  <si>
    <t xml:space="preserve">JOSÉ MARGARITO SAL SIQUINAJAY </t>
  </si>
  <si>
    <t xml:space="preserve">MARCOS TOMAS SERECH CABRERA </t>
  </si>
  <si>
    <t>IRINA MISHEL LARES SIQUINAY</t>
  </si>
  <si>
    <t>EOUM CANTONAL "SAN ANTONIO"</t>
  </si>
  <si>
    <t>ilaress@mineduc.edu.gt</t>
  </si>
  <si>
    <t>WENDY XIOMARA RUCAL MACHAN</t>
  </si>
  <si>
    <t>wendy.xiomara.rucal.machan@mineduc.edu.gt</t>
  </si>
  <si>
    <t xml:space="preserve">GLORIA ROSAURA MORATAYA ARENALES </t>
  </si>
  <si>
    <t>gloria.rosaura.morataya.arenales@mineduc.edu.gt</t>
  </si>
  <si>
    <t xml:space="preserve">AGUSTIN CHIROY SAL </t>
  </si>
  <si>
    <t>agustin.chiroy.sal@mineduc.edu.gt</t>
  </si>
  <si>
    <t xml:space="preserve">ALEJANDRA MIREYA OVALLE PÉREZ </t>
  </si>
  <si>
    <t>alejandra.mireya.ovalle.perez@mineduc.edu.gt</t>
  </si>
  <si>
    <t>LIDIA  DEL CARMEN PÉREZ SOSA</t>
  </si>
  <si>
    <t>lidia.del.c.perez.sosa@mineduc.edu.gt</t>
  </si>
  <si>
    <t>MIRIAM VERÓNICA NICOLÁS XICO</t>
  </si>
  <si>
    <t>miriam.nicolasxico@mineduc.edu.gt</t>
  </si>
  <si>
    <t xml:space="preserve"> ANA LUCILA TAGUAL MACHÁN</t>
  </si>
  <si>
    <t>ana.lucila.tagual.machan.telon@mineduc.edu.gt</t>
  </si>
  <si>
    <t xml:space="preserve"> MIGUEL ADOLFO GÓMEZ BARRERA</t>
  </si>
  <si>
    <t>miguel.adolfo.gomez.barrera@mineduc.edu.gt</t>
  </si>
  <si>
    <t xml:space="preserve"> KIMBERLY IVONNE PÉREZ SALAZAR </t>
  </si>
  <si>
    <t>kimberly.ivonne.perez.salazar@mineduc.edu.gt</t>
  </si>
  <si>
    <t>KAREN JOHANA CALLEJAS MEZA DE SOTO</t>
  </si>
  <si>
    <t xml:space="preserve">EODP ANEXA A EOUM "25 DE JUNIO" SAN ANDRÉS ITZAPA </t>
  </si>
  <si>
    <t>karen.johanna.callejas.meza.soto@mineduc.edu.gt</t>
  </si>
  <si>
    <t>CLARA LUZ QUINAC SIQUINAJAY</t>
  </si>
  <si>
    <t>clara.luz.quinac.siquinajay@mineduc.edu.gt</t>
  </si>
  <si>
    <t>JOSÉ MARIO TELÓN POPOL</t>
  </si>
  <si>
    <t xml:space="preserve">EOUM "25 DE JUNIO" SAN ANDRÉS ITZAPA </t>
  </si>
  <si>
    <t>jose.mario.telon.popol@mineduc.edu.gt</t>
  </si>
  <si>
    <t xml:space="preserve">HIJINIA NOHEMÍ CUJCUY BUCH </t>
  </si>
  <si>
    <t>hijinia.nohemi.cujcuy.buch@mineduc.edu.gt</t>
  </si>
  <si>
    <t xml:space="preserve">SWIGLIN VERÓNICA GÓMEZ GONZÁLEZ DE BARRERA </t>
  </si>
  <si>
    <t>swiglin.veronica.gomez.gonzalez.barrera@mineduc.edu.gt</t>
  </si>
  <si>
    <t xml:space="preserve">SANDRA MIRTALA QUIÑONEZ RODRÍGUEZ </t>
  </si>
  <si>
    <t xml:space="preserve">sandra.mirtala.quinonez.rodriguez@mineduc.edu.gt </t>
  </si>
  <si>
    <t xml:space="preserve">VIVIAN HOLANDA DE LEÓN GÓMEZ DE MARTÍNEZ </t>
  </si>
  <si>
    <t>vivian.holanda.deleon.gomez.martinez@mineduc.edu.gt</t>
  </si>
  <si>
    <t xml:space="preserve">IRMA VIOLETA GÓMEZ BARRERA </t>
  </si>
  <si>
    <t>irma.violeta.gomez.barrera@mineduc.edu.gt</t>
  </si>
  <si>
    <t>SHIRLEY BARRERA QUIÑÓNEZ</t>
  </si>
  <si>
    <t xml:space="preserve">shirley.barreraquinonez@mineduc.edu.gt </t>
  </si>
  <si>
    <t>ADA HEIDE MARTINEZ MARROQUÍN</t>
  </si>
  <si>
    <t>ada.heide.martinez.marroquin@mineduc.edu.gt</t>
  </si>
  <si>
    <t xml:space="preserve">ANA VERONICA MACHAN FARFÁN </t>
  </si>
  <si>
    <t>ana.veronica.machan.farfan@mineduc.edu.gt</t>
  </si>
  <si>
    <t>JUAN CARLOS MACHAN CUJCUY</t>
  </si>
  <si>
    <t>juan.carlos.machan.cujcuy@mineduc.edu.gt</t>
  </si>
  <si>
    <t xml:space="preserve">NUSLY MARIBEL SAL VELÁSQUEZ </t>
  </si>
  <si>
    <t>nusly.salvelasquez@mineduc.edu.gt</t>
  </si>
  <si>
    <t>LIGIA NOEMÍ MUÑOZ AZURDIA</t>
  </si>
  <si>
    <t>ligia.noemi.munoz.azurdia@mineduc.edu.gt</t>
  </si>
  <si>
    <t xml:space="preserve">LILIAN MARIBEL AJQUILL QUILL </t>
  </si>
  <si>
    <t>lilian.maribel.ajquill.quill@mineduc.edu.gt</t>
  </si>
  <si>
    <t>ESLI GUANERJE ARENALES FUENTES</t>
  </si>
  <si>
    <t>esli.guanerje.arenales.fuentes@mineduc.edu.gt</t>
  </si>
  <si>
    <t>VIVIAN ROXANA SAL JUÁREZ DE GUTIERREZ</t>
  </si>
  <si>
    <t>vivian.roxana.sal.juarez.gutierrez@mineduc.edu.gt</t>
  </si>
  <si>
    <t>SHENY MARIOLA MACARIO APÉN</t>
  </si>
  <si>
    <t>sheny.macarioapen@mineduc.edu.gt</t>
  </si>
  <si>
    <t>ISELA CALIXTA AJQUIY CARRILLO DE ARENALES</t>
  </si>
  <si>
    <t>isela.calixta.ajquiy.carrillo.arenales@mineduc.edu.gt</t>
  </si>
  <si>
    <t>JOSÉ LUIS TATAGUIN TALA</t>
  </si>
  <si>
    <t xml:space="preserve">jose.luis.tataguin.tala@mineduc.edu.gt </t>
  </si>
  <si>
    <t xml:space="preserve">FAUSTO GERARDO CORTEZ MOLINA </t>
  </si>
  <si>
    <t>fausto.gerardo.cortez.molina@mineduc.edu.gt</t>
  </si>
  <si>
    <t>JISTÓFORO BASILEUS MARROQUÍN SUNÚN</t>
  </si>
  <si>
    <t xml:space="preserve">  ALBA JUDITH HERNÁNDEZ MARTÍNEZ  </t>
  </si>
  <si>
    <t>EOUM 15 DE SEPTIEMBRE JM</t>
  </si>
  <si>
    <t xml:space="preserve">   YEMIN CARINA CASTELLANOS   </t>
  </si>
  <si>
    <t>  ROSA LIRIA MICA</t>
  </si>
  <si>
    <t>JULIO ROBERTO BUCH RAVARIC</t>
  </si>
  <si>
    <t>CLARO MEDARDO SAL</t>
  </si>
  <si>
    <t>LORENA ALEJANDRA JUÁREZ</t>
  </si>
  <si>
    <t>   BLANCA EDITH PÉREZ</t>
  </si>
  <si>
    <t xml:space="preserve">  ELIDA LILIAN JIMÉNEZ</t>
  </si>
  <si>
    <t>  LESLY HERLINDA GARCÍA</t>
  </si>
  <si>
    <t xml:space="preserve">EODP ANEXA A EOUM 15 DE SEPTIEMBRE </t>
  </si>
  <si>
    <t>           JOSÉ DANIEL MARTÍNEZ AZURDIA</t>
  </si>
  <si>
    <t>SAYDI ADALÍ ORREGO GARCÍA</t>
  </si>
  <si>
    <t>EORM CASERIO LOS ENCINOS</t>
  </si>
  <si>
    <t>JAIRO CALLEJAS MARROQUÍN</t>
  </si>
  <si>
    <t>EORM ALDEA CHIMACHOY</t>
  </si>
  <si>
    <t>MARCO VINICIO TAGUAL</t>
  </si>
  <si>
    <t>CARLOS ARMANDO SAMOL CURRUCHICHE</t>
  </si>
  <si>
    <t>WENDY ROXANA MACHÁN CÁN</t>
  </si>
  <si>
    <t>CENTRO OFICIAL DE PREPRIMARIA BILINGÜE, COLONIA EL EDÉN, CANTÓN SAN PEDRO Y SAN PABLO, SAN ANDRÉS ITZAPA</t>
  </si>
  <si>
    <t>4227 9751</t>
  </si>
  <si>
    <t>IRMA ANGELICA CHIRIZ POPOL</t>
  </si>
  <si>
    <t>5543 4909</t>
  </si>
  <si>
    <t>ALBA LETICIA SIPAC OLCOT</t>
  </si>
  <si>
    <t>alba.sipacolcot@mineduc.edu.gt</t>
  </si>
  <si>
    <t>3289 6950</t>
  </si>
  <si>
    <t xml:space="preserve">JOSÉ LUIS CHIRIZ BUCHÉ </t>
  </si>
  <si>
    <t xml:space="preserve">NUFED N. ALDEA SAN JOSÉ CALDERAS </t>
  </si>
  <si>
    <t>JOSE.CHIRIZBUCHE@MINEDUC.EDU.GT</t>
  </si>
  <si>
    <t xml:space="preserve">ELDER DARY SOY LÓPEZ </t>
  </si>
  <si>
    <t>ELDER.SOYLOPEZ@MINEDUC.EDU.GT</t>
  </si>
  <si>
    <t>EDVIN SAUL ARENALES CALLEJAS</t>
  </si>
  <si>
    <t>EOUM 15 DE SEPTIEMBRE JV</t>
  </si>
  <si>
    <t>HUGO ROLANDO SALAZAR ARENALES</t>
  </si>
  <si>
    <t>BERTA MARINA LARIOS ABAJ DE TEJAXÚN</t>
  </si>
  <si>
    <t>CARLOS HUMBERTO SIRIN CHIRIZ</t>
  </si>
  <si>
    <t>NANCY MARLENÍ GÓMEZ SERRANO DE CANOX</t>
  </si>
  <si>
    <t>KELLY PHAMELA DIAZ ARENALES</t>
  </si>
  <si>
    <t>MERCEDES AUDEMÍ RODAS SALAZAR DE PÉREZ</t>
  </si>
  <si>
    <t>CARLOS JOSÉ LEMÚS AVILA</t>
  </si>
  <si>
    <t>NORIS EMELINA PÉREZ CASTELLANOS DE ESQUIT</t>
  </si>
  <si>
    <t>ABDI OMAR GUTIERREZ RAMIREZ</t>
  </si>
  <si>
    <t>FRANCISCO TOJIN VÁSQUEZ</t>
  </si>
  <si>
    <t>HENOS RIBELINO CASTELLANOS PÉREZ</t>
  </si>
  <si>
    <t>SELVYN RIGOBERTO JAURIA MONTUFAR</t>
  </si>
  <si>
    <t>AURA ROSA SIQUINAJAY SIQUINAJAY DE SIRIN</t>
  </si>
  <si>
    <t>ANTONIA JANETH AJQUIY CARRILLO</t>
  </si>
  <si>
    <t>LUZ DE MARIA GARCÍA PÉREZ</t>
  </si>
  <si>
    <t xml:space="preserve">EOUM COLINAS DE SAN ANDRÉS </t>
  </si>
  <si>
    <t>MARTA  ISABEL MACHAN TATAGUIN</t>
  </si>
  <si>
    <t>SARA CONSUELO ALONZO</t>
  </si>
  <si>
    <t>MARIO ALBERTO TUBÍN RUYÁN</t>
  </si>
  <si>
    <t>EOP anexa a EORM ALDEA XEPARQUIY</t>
  </si>
  <si>
    <t>malbertubin@gmail.com</t>
  </si>
  <si>
    <t>ERVERTH ANIBAL XOYON RUMPICH</t>
  </si>
  <si>
    <t>EORM ALDEA XEPARQUIY</t>
  </si>
  <si>
    <t>xoyonaniba@gmail.com</t>
  </si>
  <si>
    <t>ABEL URIAS PUZ SAL</t>
  </si>
  <si>
    <t>abel.puzsal@mineduc.edu.gt</t>
  </si>
  <si>
    <t>GERSON RENÉ DAVID GIRÓN SALAZAR</t>
  </si>
  <si>
    <t xml:space="preserve">INEB DE TELESECUNDARIA, ALDEA CHIMACHOY, SAN ANDES ITZAPA     </t>
  </si>
  <si>
    <t>JUAN JOSÉ PÉREZ SALAZAR</t>
  </si>
  <si>
    <t>SINDI LISBET LORENTE DE LEÓN</t>
  </si>
  <si>
    <t>MARLY YANET  MEZA MENDOZA DE BENITO</t>
  </si>
  <si>
    <t>EORM ALDEA CHICAZANGA</t>
  </si>
  <si>
    <t>MIRIAM NORBERTA CUJCUY BUCH</t>
  </si>
  <si>
    <t>LONDY ZULIMA PÉREZ MAZARIEGOS</t>
  </si>
  <si>
    <t>CARLOS HUMBERTO TEJAXÚN ABAJ</t>
  </si>
  <si>
    <t>EORM JM, COMUNIDAD BELLA VISTA</t>
  </si>
  <si>
    <t>3470 9813</t>
  </si>
  <si>
    <t>TELMA VIVIANA MACHAN CUJCUY</t>
  </si>
  <si>
    <t>COPB ANEXO A EORM JM, COMUNIDAD BELLA VISTA</t>
  </si>
  <si>
    <t>5348 5179</t>
  </si>
  <si>
    <t>CANDELARIA IRACEMA TAJTAJ ANLEU</t>
  </si>
  <si>
    <t>EODP ANEXA A EORM JM, COMUNIDAD BELLA VISTA</t>
  </si>
  <si>
    <t>5220 7451</t>
  </si>
  <si>
    <t>ANTONIO DAVID ALVAREZ POPOL</t>
  </si>
  <si>
    <t>5087 8645</t>
  </si>
  <si>
    <t xml:space="preserve">MARIO RAÚL SIQUINAJAY ALONZO </t>
  </si>
  <si>
    <t>5873 8379</t>
  </si>
  <si>
    <t>ESMERALDA SALVAJAN VELASQUEZ</t>
  </si>
  <si>
    <t>3418 8131</t>
  </si>
  <si>
    <t>VICTOR VICENTE TOBAR POPOL</t>
  </si>
  <si>
    <t>4892 0213</t>
  </si>
  <si>
    <t>DÁMARIS MABEL TEJAXÚN TUBAC</t>
  </si>
  <si>
    <t>3066 1083</t>
  </si>
  <si>
    <t>GLADYS YANETH ALONZO COLORADO</t>
  </si>
  <si>
    <t>5441 3686</t>
  </si>
  <si>
    <t>YAHAYRA JUDITH JUAREZ CAN</t>
  </si>
  <si>
    <t>5014 1235</t>
  </si>
  <si>
    <t>MARIA ELENA CHOY SAJMOLÓ</t>
  </si>
  <si>
    <t>4226 2722</t>
  </si>
  <si>
    <t>DORA MARLENY TEJAXÚN TUBAC</t>
  </si>
  <si>
    <t>3330 9766</t>
  </si>
  <si>
    <t>ELIDIO HANNOVER JUAREZ CAN</t>
  </si>
  <si>
    <t>4291 7461</t>
  </si>
  <si>
    <t>JORGE ARMANDO MAZARIEGOS BARRERA</t>
  </si>
  <si>
    <t>5927 9954</t>
  </si>
  <si>
    <t>ANA PATRICIA SALVAJAN BUCH</t>
  </si>
  <si>
    <t>4143 9981</t>
  </si>
  <si>
    <t>ESVIN LEONEL PUZ SIQUINAJAY</t>
  </si>
  <si>
    <t>5408 3671</t>
  </si>
  <si>
    <t>WATLER ORLANDO CHAJÓN GUEVARA</t>
  </si>
  <si>
    <t>3473 3982</t>
  </si>
  <si>
    <t>AURA ROSA SIQUINAJAY SIQUINJAY DE SIRIN</t>
  </si>
  <si>
    <t>BERTA MARINA LARIOS ABAJ DE TEJAXUN</t>
  </si>
  <si>
    <t>CARLOS JOSÉ LEMUS AVILA</t>
  </si>
  <si>
    <t>NANCY MARLENÍ GOMEZ SERRANO</t>
  </si>
  <si>
    <t>CARLOS HUMBERTO QUISQUE CHIRIZ</t>
  </si>
  <si>
    <t>EORM ALDEA SAN JOSÉ CAJAHUALTEN</t>
  </si>
  <si>
    <t>LESLY CAROLINA CASTAÑEDA SAENZ</t>
  </si>
  <si>
    <t>MIRIAM AMABELLY MEZA MONTUFAR</t>
  </si>
  <si>
    <t>GLORIA MERCEDES ARENALES DE MARROQUÍN</t>
  </si>
  <si>
    <t>5513 8088</t>
  </si>
  <si>
    <t>LUIS ALFREDO CATE SEGURA</t>
  </si>
  <si>
    <t>4688 9648</t>
  </si>
  <si>
    <t>ANA LUISA AVILA GÓMEZ DE LEMUS</t>
  </si>
  <si>
    <t>SUPERVISIÓN EDUCATIVA DISTRITO 04-13-04</t>
  </si>
  <si>
    <t xml:space="preserve">aavila@mineduc.gob.gt </t>
  </si>
  <si>
    <t>ODILIA MEJÍA BARRIENTOS</t>
  </si>
  <si>
    <t>INSTITUTO NACIONAL DE EDUCACIÓN DIVERSIFICADA KOTZIJAL QUINAQ' (FLOR DEL FRIJOL) PARRAMOS</t>
  </si>
  <si>
    <t>odilia.mejiabarrientos@mineduc.edu.gt</t>
  </si>
  <si>
    <t>OLGA GRICELDA SAC TEXAJ DE PINZÓN</t>
  </si>
  <si>
    <t>olga.sactexajpinzon@mineduc.edu.gt</t>
  </si>
  <si>
    <t>LIGIA ISABEL YOC HERNÁNDEZ</t>
  </si>
  <si>
    <t>ligia.yochernandez@mineduc.edu.gt</t>
  </si>
  <si>
    <t>SANDRA ELIZABETH CAR OXÍ</t>
  </si>
  <si>
    <t xml:space="preserve">EORM  CASERÍO PARAXAJ PARRAMOS </t>
  </si>
  <si>
    <t>masecar1@region1. mineduc.edu.gt</t>
  </si>
  <si>
    <t>ELVIA ESTER PAJARITO BAY DE PALACIOS</t>
  </si>
  <si>
    <t>INSTITUTO NACIONAL DE EDUCACIÓN BÁSICA SANTOS INOCENTES PARRAMOS</t>
  </si>
  <si>
    <t>elvia.pajaritobaypalacios@mineduc.edu.gt</t>
  </si>
  <si>
    <t>IRMA LUCRECIA ALONZO DE XOYÓN</t>
  </si>
  <si>
    <t>irma.alonzoxoyon@mineduc.edu.gt</t>
  </si>
  <si>
    <t xml:space="preserve">CRISTINA VICTORIA GÓMEZ MÉNDEZ DE HURTARTE </t>
  </si>
  <si>
    <t>cristina.gomezmendezhurtarte@mineduc.edu.gt</t>
  </si>
  <si>
    <t xml:space="preserve">MARÍA DEL ROSARIO LÓPEZ RIVERA DE VALLE </t>
  </si>
  <si>
    <t>maria.lopezriveravalle@ mineduc.edu.gt</t>
  </si>
  <si>
    <t xml:space="preserve">GLORIA ELIZABETH SANTOS SIBRIÁN </t>
  </si>
  <si>
    <t>gloria.santossibrian@mineduc.edu.gt</t>
  </si>
  <si>
    <t>PAOLA NINETH COC RODAS</t>
  </si>
  <si>
    <t>paola.cocrodas@mineduc.edu.gt</t>
  </si>
  <si>
    <t>MARÍA DE LOS ANGELES TAGUAL HERNÁNDEZ</t>
  </si>
  <si>
    <t>maria.tagualhernandez@mineduc.edu.gt</t>
  </si>
  <si>
    <t>JUAN ANTONIO GÓMEZ CUCUL</t>
  </si>
  <si>
    <t>juan.gomezcucul@mineduc.educ.gt</t>
  </si>
  <si>
    <t xml:space="preserve">SANDRA SORAIDA PÉREZ CASTELLANOS DE PÉREZ </t>
  </si>
  <si>
    <t>sandra.perezcastellanosperez@mineduc.edu.gt</t>
  </si>
  <si>
    <t>MIRIAM JANETH MÉRIDA ARIAS DE PABLO</t>
  </si>
  <si>
    <t>miriam.meridaariaspablo@mineduc.edu.gt</t>
  </si>
  <si>
    <t xml:space="preserve">JORGE LUIS PAJARITO ZAMORA </t>
  </si>
  <si>
    <t>jorge.pajaritozamora@mineduc.edu.gt</t>
  </si>
  <si>
    <t>SONIA YANETH ALONZO IQUITÉ DE SAL</t>
  </si>
  <si>
    <t>sonia.alonzoiquite@mineduc.edu.gt</t>
  </si>
  <si>
    <t>CARLOS ANTONIO RAVARIC VÁSQUEZ</t>
  </si>
  <si>
    <t>carlos.ravaricvasquez@mineduc.edu.gt</t>
  </si>
  <si>
    <t xml:space="preserve">FLOR DE MARÍA CRISTAL CHOJOLÁN </t>
  </si>
  <si>
    <t>ESCUELA OFICIAL DE PÁRVULOS SOSEP PARRAMOS</t>
  </si>
  <si>
    <t>mafdcristal1@region1.mineduc.edu.gt</t>
  </si>
  <si>
    <t>JEIMY EDELMIRA BALA TICHOC</t>
  </si>
  <si>
    <t>ESCUELA OFICIAL RURAL MIXTA ALDEA CHITABURUY PARRAMOS</t>
  </si>
  <si>
    <t>jeimy.balatichoc@mineduc.edu.gt</t>
  </si>
  <si>
    <t>4688-1842</t>
  </si>
  <si>
    <t>NORA ARGENTINA HUERTAS CORDERO</t>
  </si>
  <si>
    <t xml:space="preserve">ESCUELA OFICIAL DE PÁRVULOS JORNADA VESPERTINA PARRAMOS </t>
  </si>
  <si>
    <t>manahuertas1@region1.mineduc.edu.gt</t>
  </si>
  <si>
    <t>4261-1262</t>
  </si>
  <si>
    <t xml:space="preserve">MARÍA GUADALUPE MIRANDA ZAMORA DE GONZALEZ </t>
  </si>
  <si>
    <t>mamgmiranda1@region1.mineduc.edu.gt</t>
  </si>
  <si>
    <t>5473-5090</t>
  </si>
  <si>
    <t xml:space="preserve">MARITZA SUSANA ORDOÑEZ PÉREZ </t>
  </si>
  <si>
    <t>mamsordoñez1@region1.mineduc.edu.gt</t>
  </si>
  <si>
    <t>3138-1992</t>
  </si>
  <si>
    <t xml:space="preserve">LESBIA JEANNETH COOSEMANS ZAMORA </t>
  </si>
  <si>
    <t>maljcoosemans1@region1.mineduc.edu.gt</t>
  </si>
  <si>
    <t>4707-8474</t>
  </si>
  <si>
    <t>GLORIA NOHEMÍ ZEA GARCÍA</t>
  </si>
  <si>
    <t>ESCUELA OFICLA RURAL MIXTA  ALDEA PAMPAY PARRAMOS</t>
  </si>
  <si>
    <t>magnzea1@region1.mineduc.edu.gt</t>
  </si>
  <si>
    <t>AURA MARINA PORRAS PINEDA</t>
  </si>
  <si>
    <t>maamporras2@region1.mineduc.gt</t>
  </si>
  <si>
    <t>SARA ABIGAIL GONZÁLEZ CASIÁ</t>
  </si>
  <si>
    <t>ESCUELA OFICIAL DE PÁRVULOS ANEXA A EORM ALDEA PAMPAY PARRAMOS</t>
  </si>
  <si>
    <t>masagonzalez10@region1.mineduc.gt</t>
  </si>
  <si>
    <t>HECTOR ALQUIJAY MENDEZ</t>
  </si>
  <si>
    <t>ESCUELA OFICIAL RURAL MIXTA ALDEA SAN JOSÉ PARROJAS PARRAMOS</t>
  </si>
  <si>
    <t>mahalquijay1@región1mineduc.gob.gt</t>
  </si>
  <si>
    <t>ALDARA MARTINA YOS CHOCOJ DE HURTARTE</t>
  </si>
  <si>
    <t>maamyos1@región1mineduc.gob.gt</t>
  </si>
  <si>
    <t>SILVIA DEL ROSARIO SALAZAR ESTRADA DE JAURIA</t>
  </si>
  <si>
    <t>masdsalazar3@región1mineduc.edu.gt</t>
  </si>
  <si>
    <t>CELIA MAXIMINA ALVARADO PEREZ DE LOPEZ</t>
  </si>
  <si>
    <t>cmalvarado@mineduc.gob.gt</t>
  </si>
  <si>
    <t>LUIS JOSÉ ALEMÁN MENDOZA</t>
  </si>
  <si>
    <t>ESCUELA OFICIAL URBNA MMIXTA J.M. INTEGRAL PARRAMOS</t>
  </si>
  <si>
    <t>maljaleman1@region1.mineduc.edu.gt</t>
  </si>
  <si>
    <t>5940 8225</t>
  </si>
  <si>
    <t>OLINDA AMARILIS CÁRDENAS MELÉNDREZ</t>
  </si>
  <si>
    <t>maoacardenas1@region1.mineduc.edu.gt</t>
  </si>
  <si>
    <t>4119 8242</t>
  </si>
  <si>
    <t>JUANITA DOLORES CAXAJ CHÁVEZ</t>
  </si>
  <si>
    <t>majdcaxaj1@region1.mineduc.edu.gt</t>
  </si>
  <si>
    <t>4155 5488</t>
  </si>
  <si>
    <t>JOSÉ OCTAVIO SEC ESQUITO</t>
  </si>
  <si>
    <t>majosec1@region1.mineduc.edu.gt</t>
  </si>
  <si>
    <t>5752 6990</t>
  </si>
  <si>
    <t>MARÍA DOLORES CASTELLANOS GARZARO</t>
  </si>
  <si>
    <t>mamdcastellanos4@region1.mineduc.edu.gt</t>
  </si>
  <si>
    <t>4725 1806</t>
  </si>
  <si>
    <t>EDWIN CLEMENTE AJQUILL MICÁ</t>
  </si>
  <si>
    <t>maecajquill1@region1.mineduc.edu.gt</t>
  </si>
  <si>
    <t>5927 6931</t>
  </si>
  <si>
    <t>CELESTE AZUCENA JEREZ CÁRDENAS</t>
  </si>
  <si>
    <t>macajerez1@region1.mineduc.edu.gt</t>
  </si>
  <si>
    <t>5464 3073</t>
  </si>
  <si>
    <t>JOSÉ DOROTEO BUCH MACHÁN</t>
  </si>
  <si>
    <t>majdbuch2@region1.mineduc.edu.gt</t>
  </si>
  <si>
    <t>4888 4177</t>
  </si>
  <si>
    <t>ANGEL ARTURO HURTARTE CHACÓN</t>
  </si>
  <si>
    <t>maaahurtarte1@region1.mineduc.edu.gt</t>
  </si>
  <si>
    <t>5416 8728</t>
  </si>
  <si>
    <t>ELVIA CONSUELO MIRANDA ZAMORA</t>
  </si>
  <si>
    <t>maecmiranda1@region1.mineduc.edu.gt</t>
  </si>
  <si>
    <t>5239 7433</t>
  </si>
  <si>
    <t>OFELIA AZUCENA MACHÁN CAÑOX</t>
  </si>
  <si>
    <t>maoamachan1@region1.mineduc.edu.gt</t>
  </si>
  <si>
    <t>5421 8712</t>
  </si>
  <si>
    <t>HANALY SHANETH LÓPEZ RAMÍREZ DE DE LEÓN</t>
  </si>
  <si>
    <t>mahslopez1@region1.mineduc.edu.gt</t>
  </si>
  <si>
    <t>4876 0695</t>
  </si>
  <si>
    <t>BRENDA ZITALI ROMERO LÓPEZ</t>
  </si>
  <si>
    <t>mabzromero1@region1.mineduc.edu.gt</t>
  </si>
  <si>
    <t>GLADYS OFELIA PADRE ICHAJ</t>
  </si>
  <si>
    <t>magopadre1@region1.mineduc.edu.gt</t>
  </si>
  <si>
    <t>3614 0149</t>
  </si>
  <si>
    <t>KARLA DE LOS ANGELES ABIDAHIL MENDEZ ARGUETA</t>
  </si>
  <si>
    <t>makdmendez1@region1.mineduc.edu.gt</t>
  </si>
  <si>
    <t>5585 2908</t>
  </si>
  <si>
    <t>CLAUDIA VERÓNICA MARTÍN LICO</t>
  </si>
  <si>
    <t>macvmartin1@region1.mineduc.edu.gt</t>
  </si>
  <si>
    <t>5250 7677</t>
  </si>
  <si>
    <t>JUAN CARLOS GÓMEZ</t>
  </si>
  <si>
    <t>majcgomez5@region1.mineduc.edu.gt</t>
  </si>
  <si>
    <t>4215 8077</t>
  </si>
  <si>
    <t>ILSE HOMELINA GONZÁLEZ BARRERA</t>
  </si>
  <si>
    <t>maihgonzalez1@region1.mineduc.edu.gt</t>
  </si>
  <si>
    <t>5979 9957</t>
  </si>
  <si>
    <t>AMILCAR SUY CUBUL</t>
  </si>
  <si>
    <t>maasuy1@region1.mineduc.edu.gt</t>
  </si>
  <si>
    <t>3697 8149</t>
  </si>
  <si>
    <t>ODILIA MARILÚ LÓPEZ LEIVA</t>
  </si>
  <si>
    <t>maomlopez11@region1.mineduc.edu.gt</t>
  </si>
  <si>
    <t>5233 0437</t>
  </si>
  <si>
    <t>EMILY SUSAN SALAZAR GÓMEZ</t>
  </si>
  <si>
    <t>maessalazar3@region1.mineduc.edu.gt</t>
  </si>
  <si>
    <t>5815 7051</t>
  </si>
  <si>
    <t>MIRIAM YOLANDA LEMUS</t>
  </si>
  <si>
    <t>mamylemus3@region1.mineduc.edu.gt</t>
  </si>
  <si>
    <t>5113 8673</t>
  </si>
  <si>
    <t>HEIDY ARACELY AGUILAR QUIÑONEZ DE CHACÓN</t>
  </si>
  <si>
    <t>mahaaguilar1@region1.mineduc.edu.gt</t>
  </si>
  <si>
    <t>5129 2181</t>
  </si>
  <si>
    <t>MARLON DAVID JIMÉNEZ VALENZUELA</t>
  </si>
  <si>
    <t>mamdjimenez1@region1.mineduc.edu.gt</t>
  </si>
  <si>
    <t>5852 1098</t>
  </si>
  <si>
    <t>CARLOS DANIEL CARRILLO JAURIA</t>
  </si>
  <si>
    <t>macdcarrillo1@region1.mineduc.edu.gt</t>
  </si>
  <si>
    <t>5834 5310</t>
  </si>
  <si>
    <t>LILIAN MARILÚ JIMÉNEZ LÓPEZ</t>
  </si>
  <si>
    <t>malmjimenez5@region1.mineduc.edu.gt</t>
  </si>
  <si>
    <t>5976 2657</t>
  </si>
  <si>
    <t>ENMA CIFUENTES PÉREZ DE VILLATORO</t>
  </si>
  <si>
    <t>maecifuentes1@region1.mineduc.edu.gt</t>
  </si>
  <si>
    <t>4115 6860</t>
  </si>
  <si>
    <t>JENNIFER ZUGELY LÓPEZ IRUNGARAY DE RAMOS</t>
  </si>
  <si>
    <t>majzlopez1@region1.mineduc.edu.gt</t>
  </si>
  <si>
    <t>4845 0812</t>
  </si>
  <si>
    <t>CLELIAN MARENA HIGUEROS MALDONADO</t>
  </si>
  <si>
    <t xml:space="preserve">ESCUELA OFICIAL DE PÁRVULOS JM PARRAMOS </t>
  </si>
  <si>
    <t>macmhigueros1@region1.mineduc.edu.gt</t>
  </si>
  <si>
    <t>BLANCA DELIA AJÚ YOS DE PATAL</t>
  </si>
  <si>
    <t>ESCUELA OFICIAL DE PÁRVULOS JM PARRAMOS</t>
  </si>
  <si>
    <t>mabdaju1@region1.mineduc.edu.gt</t>
  </si>
  <si>
    <t>MÉLIDA IDELIZA GIRÓN PÉREZ  DE CÁN</t>
  </si>
  <si>
    <t>mamigiron2@region1.mineduc.edu.gt</t>
  </si>
  <si>
    <t>LIBNI ELIZABETH BARRERA ARENALES</t>
  </si>
  <si>
    <t>ESCUELA OFICIAL EL PÁRVULOS JM PARRAMOS</t>
  </si>
  <si>
    <t>malebarrera2@region1.mineduc.edu.gt</t>
  </si>
  <si>
    <t>ROSA MARÍA SALAZAR ESTRADA DE JAURIA</t>
  </si>
  <si>
    <t>marmsalazar6@region1.mineduc.edu.gt</t>
  </si>
  <si>
    <t>ZOILA DEL MILAGRO JAURIA GARCIA DE GONZALEZ</t>
  </si>
  <si>
    <t>mazdjauria1@region1.mineduc.edu.gt</t>
  </si>
  <si>
    <t>MARTA ODILIA VIELMAN MELENDEZ DE JIMENEZ</t>
  </si>
  <si>
    <t xml:space="preserve">     </t>
  </si>
  <si>
    <t>EVELYN MAGALI UMUL GABRIEL</t>
  </si>
  <si>
    <t>ESCUELA OFICIAL RURAL MIXTA SAGRADO CORAZÓN DE JESÚS ALDEA CHIRIJUYU PARRAMOS</t>
  </si>
  <si>
    <t>maemumul1@region1.mineduc.edu.gt</t>
  </si>
  <si>
    <t>JOSE RICARDO QUEXEL ASTURIAS</t>
  </si>
  <si>
    <t>majrquexel1@regiin1.mineduc.edu.gt</t>
  </si>
  <si>
    <t xml:space="preserve">LILIAN YANETHBJIMENEZ SANTOS </t>
  </si>
  <si>
    <t>malyjimenez2@region1.mineduc.edu.gt</t>
  </si>
  <si>
    <t xml:space="preserve">TONY FRANCIS GONZÁLEZ SANCHEZ </t>
  </si>
  <si>
    <t xml:space="preserve">tonygon1.1984@gmail.com </t>
  </si>
  <si>
    <t>MARIA TERESA BUCH MACHÁN DE MACHÁN</t>
  </si>
  <si>
    <t>ESCUELA OFICIAL URBANA MIXTA INTEGRAL JORNADA VESPERTINA PARRAMOS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</si>
  <si>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</si>
  <si>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</si>
  <si>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</si>
  <si>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</si>
  <si>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</si>
  <si>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</si>
  <si>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</si>
  <si>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</si>
  <si>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</si>
  <si>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</si>
  <si>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</si>
  <si>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</si>
  <si>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</si>
  <si>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</si>
  <si>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</si>
  <si>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</si>
  <si>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</si>
  <si>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</si>
  <si>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</si>
  <si>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</si>
  <si>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</si>
  <si>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</si>
  <si>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</si>
  <si>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</si>
  <si>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</si>
  <si>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</si>
  <si>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</si>
  <si>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</si>
  <si>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</si>
  <si>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</si>
  <si>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</si>
  <si>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</si>
  <si>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</si>
  <si>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</si>
  <si>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</si>
  <si>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</si>
  <si>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</si>
  <si>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</si>
  <si>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</si>
  <si>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</si>
  <si>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</si>
  <si>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SHIRLEY DE LOS ANGELES QUINTANA ARRIOLA</t>
  </si>
  <si>
    <t>masdquintana1@region1.mineduc.edu.gt</t>
  </si>
  <si>
    <t>FELISA GUADALUPE PORRAS LUIS</t>
  </si>
  <si>
    <t>mafgporras1@region1.mineduc.edu.gt</t>
  </si>
  <si>
    <t xml:space="preserve"> EORM. CASERIO PACHUT</t>
  </si>
  <si>
    <t>EORM. CASERIO PACHUT</t>
  </si>
  <si>
    <t>CANDY ROSSENELLY ROCA GÁLVEZ DE RUANO</t>
  </si>
  <si>
    <t>ESCUELA OFICIAL DE PARVULOS ANEXA A EORM ALDEA EL MOLINO SAN MARTIN JILOTEPEQUE</t>
  </si>
  <si>
    <t>MACRROCA3@region1.mineduc.edu.gt</t>
  </si>
  <si>
    <t>IRMA ISOLINA ATZ GUERRA</t>
  </si>
  <si>
    <t>ESCUELA OFICIAL DE PARVULOS COLONIA LA FELICIDAD, SAN MARTÍN JILOTEPEQUE</t>
  </si>
  <si>
    <t>MAIIATZ1@region1.mineduc.edu.gt</t>
  </si>
  <si>
    <t>NATIVIDAD ELIZABETH SABÁN BOROR</t>
  </si>
  <si>
    <t xml:space="preserve">ESCUELA OFICIAL DE PARVULOS CASERIO LA UNIÓN, ALDEA EL MOLINO </t>
  </si>
  <si>
    <t>MANESABAN1@region1.mineduc.edu.gt</t>
  </si>
  <si>
    <t>KARLA VANESSA MARTÍNEZ GÁMEZ</t>
  </si>
  <si>
    <t>CENTRO OFICIAL DE PREPRIMARIA BILINGUE  CASERIO LO DE SILVA, ALDEA PATZAJ, SAN MARTÍN JILOTEPEQUE</t>
  </si>
  <si>
    <t>MAKVMARTINEZ1@region1.mineduc.edu.gt</t>
  </si>
  <si>
    <t>MARÍA DE LOS ANGELES ATZ ATZ DE ATZ</t>
  </si>
  <si>
    <t>ESCUELA OFICIAL DE PARVULOS CASERIO LOS CERRITOS, ALDEA EL MOLINO</t>
  </si>
  <si>
    <t>MAMDATZ2@region1.mineduc.edu.gt</t>
  </si>
  <si>
    <t>JAIME ALEJANDRO XAJIL ZAPON</t>
  </si>
  <si>
    <t>ESCUELA OFICIAL RURAL MIXTA CASERÍO PLAN BUENA VISTA, ALDEA PATZAJ, SAN MARTÍN JILOTEPEQUE</t>
  </si>
  <si>
    <t>MAJAXAJIL1@region1.mineduc.edu.gt</t>
  </si>
  <si>
    <t>ADILIA ISABEL SAMAYOA OLIVA DE COLOMA</t>
  </si>
  <si>
    <t>ESCUELA OFICIAL RURAL MIXTA  CASERIO LOS SUTUJ PUENTE GÓMEZ, ALDEA PATZAJ, SAN MARTÍN JILOTEPEQUE</t>
  </si>
  <si>
    <t>MAAISAMAYOA1@region1.mineduc.edu.gt</t>
  </si>
  <si>
    <t>ADA LIZ MARÍA MARROQUIN LUNA DE ZECEÑA</t>
  </si>
  <si>
    <t xml:space="preserve">ESCUELA OFICIAL RURAL MIXTA </t>
  </si>
  <si>
    <t>MAALMARROQUIN3@region1.mineduc.edu.gt</t>
  </si>
  <si>
    <t>ANA MARIA QUEVEDO</t>
  </si>
  <si>
    <t>ESCUELA OFICIAL RURAL MIXTA CASERÍO LA JOYA, ALDEA EL MOLINO</t>
  </si>
  <si>
    <t>LUIS ARMANDO LOPEZ BERNARDINO</t>
  </si>
  <si>
    <t>ESCUELA OFICIAL RURAL MIXTA COLONIA LA FELICIDAD, SAN MARTÍN JILOTEPEQUE</t>
  </si>
  <si>
    <t>MALALOPEZ12@region1.mineduc.edu.gt</t>
  </si>
  <si>
    <t>MARÍA ROSELIA CHOCOJ BERNARDINO</t>
  </si>
  <si>
    <t>MAMRCHOCOJ1@region1.mineduc.edu.gt</t>
  </si>
  <si>
    <t>ERICKA PAULINA CAMEY ELÍAS DE AVILA</t>
  </si>
  <si>
    <t>MAEPCAMEY1@region1.mineduc.edu.gt</t>
  </si>
  <si>
    <t>ANA BEATRÍZ SOLANO MEDINA DE SAENZ</t>
  </si>
  <si>
    <t>MAABSOLANO1@region1.mineduc.edu.gt</t>
  </si>
  <si>
    <t>JORGE ALBERTO HERNANDEZ ELIAS</t>
  </si>
  <si>
    <t>MAJAHERNANDEZ31@region1.mineduc.edu.gt</t>
  </si>
  <si>
    <t>ROMELIA GABRIELA TUBAC MARTÍN</t>
  </si>
  <si>
    <t>MARGTUBAC1@region1.mineduc.edu.gt</t>
  </si>
  <si>
    <t>MARÍA BALBINA CUMAR CHOCOJ</t>
  </si>
  <si>
    <t>JOSÉ ROLANDO COC HERNÁNDEZ</t>
  </si>
  <si>
    <t xml:space="preserve">ESCUELA OFICIAL RURAL MIXTA CASERÍO SAN ISIDRO LAS CARRETAS, ALDEA QUIMAL </t>
  </si>
  <si>
    <t>MAJRCOC1@region1.mineduc.edu.gt</t>
  </si>
  <si>
    <t>ESCUELA OFICIAL RURAL MIXTA CASERÍO LO DE SILVA, ALDEA PATZAJ, ALDEA PATZAJ, SAN MARTÍN JILOTEPEQUE</t>
  </si>
  <si>
    <t>MARIA ELISA CASTRO ARMIRA</t>
  </si>
  <si>
    <t>MAMECASTRO2@region1.mineduc.edu.gt</t>
  </si>
  <si>
    <t>CARLOS GILBERTO PÉREZ GÁLVEZ</t>
  </si>
  <si>
    <t>MACGPEREZ1@region1.mineduc.edu.gt</t>
  </si>
  <si>
    <t>MIGUEL ANGEL BERNARDINO TOMÁS</t>
  </si>
  <si>
    <t xml:space="preserve">ESCUELA OFICIAL RURAL MIXTA CASERÍO LOS CERRITOS, ALDEA EL MOLINO, SAN MARTÍN JILOTEPEQUE </t>
  </si>
  <si>
    <t>MAMABERNARDINO1@region1.mineduc.edu.gt</t>
  </si>
  <si>
    <t>MARÍA PAULA ARMIRA BAR DE ESQUIT</t>
  </si>
  <si>
    <t>MAMPARMIRA1@region1.mineduc.edu.gt</t>
  </si>
  <si>
    <t>LIDIA  MARILÚ VELASCO XAJIL DE BALAN</t>
  </si>
  <si>
    <t>MALMVELASCO2@region1.mineduc.edu.gt</t>
  </si>
  <si>
    <t>OLGA ARACELI COLOMA ALVAREZ DE SARAZUA</t>
  </si>
  <si>
    <t>ESCUELA OFICIAL DE PARVULOS ANEXA A EORM CASERÍO LOS CERRITO, ALDEA EL MOLINO, SAN MARTIN JILOTEPEQUE</t>
  </si>
  <si>
    <t>MAOACOLOMA1@region1.mineduc.edu.gt</t>
  </si>
  <si>
    <t>ROSA  MARÍA ROCA GÁLVEZ DE DIAZ</t>
  </si>
  <si>
    <t>ESCUELA OFICIAL DE PARVULOS ANEXA A EORM CASERÍO CANDELARIA, ALDEA EL MOLINO, SAN MARTÍN JILOTEPEQUE</t>
  </si>
  <si>
    <t>MARMROCA2@region1.mineduc.edu.gt</t>
  </si>
  <si>
    <t>SANDRA LETICIA CHAVALAN CHAMALE</t>
  </si>
  <si>
    <t>ESCUELA OFICIAL RURAL MIXTA CASERÍO SANTA ROSA II, ALDEA EL MOLINO, SAN MARTÍN JILOTEPEQUE</t>
  </si>
  <si>
    <t>MASLCHAVALAN1@region1.mineduc.edu.gt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</si>
  <si>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</si>
  <si>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</si>
  <si>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</si>
  <si>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</si>
  <si>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>MARÍA EGINIA ARMIRA BAR DE GUERRA</t>
  </si>
  <si>
    <t>MAMEARMIRA1@region1.mineduc.edu.gt</t>
  </si>
  <si>
    <t>BLANCA LIZETH COLOMA MARROQUÍN DE ROCA</t>
  </si>
  <si>
    <t>ESCUELA OFICIAL RURAL MIXTA PIEDRAS BLANCAS CASERÍO PIEDRA BLANCA, ALDEA PATZAJ, SAN MARTÍN JILOTEPEQUE</t>
  </si>
  <si>
    <t>MABLCOLOMA1@region1.mineduc.edu.gt</t>
  </si>
  <si>
    <t>LIDIA GUDELIA SUNUC MEJÍA DE ARMIRA</t>
  </si>
  <si>
    <t>MALGSUNUC1@region1.mineduc.edu.gt</t>
  </si>
  <si>
    <t>EVELIN  YANETH ESTRADA MUTZUTZ DE CALAN</t>
  </si>
  <si>
    <t>MAEYESTRADA1@region1.mineduc.edu.gt</t>
  </si>
  <si>
    <t>AURA FLORINDA LOPEZ CAPIR</t>
  </si>
  <si>
    <t>ESCUELA OFICIAL RURAL MIXTA CASERÍO PATZAJITO, ALDEA PATZAJ, SAN MARTÍN JILOTEPEQUE</t>
  </si>
  <si>
    <t>MAAFLOPEZ11@region1.mineduc.edu.gt</t>
  </si>
  <si>
    <t>JOSÉ EVERILDO XAJIL ZAPÓN</t>
  </si>
  <si>
    <t>MAJEXAJIL1@region1.mineduc.edu.gt</t>
  </si>
  <si>
    <t>WALTER GEOVANNY GUERRA HERNANDEZ</t>
  </si>
  <si>
    <t>MAWGGUERRA2@region1.mineduc.edu.gt</t>
  </si>
  <si>
    <t>REINA ESPERANZA BATRES DUARTE</t>
  </si>
  <si>
    <t>ANA REBECA RIVERA MARROQUÍN DE PICHIYÁ</t>
  </si>
  <si>
    <t>MAARRIVERA6@region1.mineduc.edu.gt</t>
  </si>
  <si>
    <t>IRMA TERESA AMBROCIO BALAN</t>
  </si>
  <si>
    <t>ESCUELA OFICIAL RURAL MIXTA CASERÍO LOS POTRERILLOS, ALDEA PATZAJ, SAN MARTÍN JILOTEPEQUE</t>
  </si>
  <si>
    <t>MAITAMBROCIO1@region1.mineduc.edu.gt</t>
  </si>
  <si>
    <t>AXCEL ESTUARDO GALVEZ ARENAS</t>
  </si>
  <si>
    <t>MAAEGALVEZ3@region1.mineduc.edu.gt</t>
  </si>
  <si>
    <t>SANDRA LUCRECIA COROMINAL CAPIR DE MARTIN</t>
  </si>
  <si>
    <t>ESCUELA OFICIAL RURAL MIXTA CASERÍO EL LIMONAR, ALDEA PATZAJ, SAN MARTÍN JILOTEPEQUE</t>
  </si>
  <si>
    <t>MASLCOROMINAL1@region1.mineduc.edu.gt</t>
  </si>
  <si>
    <t>SILVIA LORENA CASTRO HERNANDEZ DE TUBAC</t>
  </si>
  <si>
    <t>MASLCASTRO3@region1.mineduc.edu.gt</t>
  </si>
  <si>
    <t>CLAUDIA ANGELICA ARMIRA BALAN</t>
  </si>
  <si>
    <t>ESCUELA OFICIAL RURAL MIXTA CASERÍO CHOABAJITO, ALDEA PATZAJ, SAN MARTÍN JILOTEPEQUE</t>
  </si>
  <si>
    <t>MACAARMIRA1@region1.mineduc.edu.gt</t>
  </si>
  <si>
    <t>YOLANDA CAROLINA ORTIZ AMBROCIO</t>
  </si>
  <si>
    <t>MAYCORTIZ1@region1.mineduc.edu.gt</t>
  </si>
  <si>
    <t>NOEMI HERNANDEZ RODRIGUEZ DE CHITIC</t>
  </si>
  <si>
    <t>MANHERNANDEZ6@region1.mineduc.edu.gt</t>
  </si>
  <si>
    <t>SERGIO JOEL CHACON ALVAREZ</t>
  </si>
  <si>
    <t>MASJCHACON2@region1.mineduc.edu.gt</t>
  </si>
  <si>
    <t>JOSE SANTIAGO CHITIC AJU</t>
  </si>
  <si>
    <t>MAJSCHITIC1@region1.mineduc.edu.gt</t>
  </si>
  <si>
    <t>AURELIO RAMIRO CANAS POPOL</t>
  </si>
  <si>
    <t>MAARCANAS1@region1.mineduc.edu.gt</t>
  </si>
  <si>
    <t>JOSÉ RUFINO AJBAL ALVAREZ</t>
  </si>
  <si>
    <t>MAJRAJBAL1@region1.mineduc.edu.gt</t>
  </si>
  <si>
    <t>TERESA CARMELINA BAJXAC MARTIN</t>
  </si>
  <si>
    <t>MATCBAJXAC1@region1.mineduc.edu.gt</t>
  </si>
  <si>
    <t>ALEXANDER TUN RODRÍGUEZ</t>
  </si>
  <si>
    <t>MAATUN4@region1.mineduc.edu.gt</t>
  </si>
  <si>
    <t>MICAELA HERNÁNDEZ LUIS</t>
  </si>
  <si>
    <t xml:space="preserve">ESCUELA OFICIAL RURAL MIXTA CASERÍO CANDELARIA, ALDEA EL MOLINO, SAN MARTÍN JILOTEPEQUE </t>
  </si>
  <si>
    <t>MAMHERNANDEZ38@region1.mineduc.edu.gt</t>
  </si>
  <si>
    <t>KARLA GABRIELA HERNANDEZ LARA</t>
  </si>
  <si>
    <t>MAKGHERNANDEZ2@region1.mineduc.edu.gt</t>
  </si>
  <si>
    <t>SIRIA GABRIELA COLOMA ALVAREZ DE NAVAS</t>
  </si>
  <si>
    <t>MASGCOLOMA1@region1.mineduc.edu.gt</t>
  </si>
  <si>
    <t>OSCAR VINICIO JACOBO HERNÁNDEZ</t>
  </si>
  <si>
    <t>MAOVJACOBO1@region1.mineduc.edu.gt</t>
  </si>
  <si>
    <t>JUAN ALVAREZ MUTZUTZ</t>
  </si>
  <si>
    <t>MAJALVAREZ4@region1.mineduc.edu.gt</t>
  </si>
  <si>
    <t>JUAN FRANCISCO GARCIA HERNÁNDEZ</t>
  </si>
  <si>
    <t>MAJFGARCIA3@region1.mineduc.edu.gt</t>
  </si>
  <si>
    <t>ROSA ELENA TÚN XOCOP DE HERNÁNDEZ</t>
  </si>
  <si>
    <t>ESCUELA OFICIAL RURAL MIXTA 'MIGUEL ANGEL ALBUREZ PINZON' CASERÍO LOS JOMETES, ALDEA PATZAJ, SAN MARTÍN JILOTEPEQUE</t>
  </si>
  <si>
    <t>MARETUN1@region1.mineduc.edu.gt</t>
  </si>
  <si>
    <t>ARNULFO ENRIQUE MENDEZ ALBUREZ</t>
  </si>
  <si>
    <t>MAAEMENDEZ2@region1.mineduc.edu.gt</t>
  </si>
  <si>
    <t>JULIA ELVIRA PIRIR BERNARDINO</t>
  </si>
  <si>
    <t>MAJEPIRIR1@region1.mineduc.edu.gt</t>
  </si>
  <si>
    <t>MARÍA FELIPA CUSANERO HUZ DE GASPAR</t>
  </si>
  <si>
    <t>MAMFCUSANERO1@region1.mineduc.edu.gt</t>
  </si>
  <si>
    <t>JOSE BONIFACIO LOPEZ POPOL</t>
  </si>
  <si>
    <t>MAJBLOPEZ6@region1.mineduc.edu.gt</t>
  </si>
  <si>
    <t>SELVIN FERNANDO PEREZ RAMIREZ</t>
  </si>
  <si>
    <t>MASFPEREZ1@region1.mineduc.edu.gt</t>
  </si>
  <si>
    <t>SARA EMELINA ESTRADA LUCH</t>
  </si>
  <si>
    <t>ESCUELA OFICIAL RURAL MIXTA ALDEA EL MOLINO, SAN MARTÍN JILOTEPEQUE</t>
  </si>
  <si>
    <t>MASEESTRADA2@region1.mineduc.edu.gt</t>
  </si>
  <si>
    <t>ADIEL HERNANDEZ ZAPON</t>
  </si>
  <si>
    <t>MAAHERNANDEZ10@region1.mineduc.edu.gt</t>
  </si>
  <si>
    <t>MILDRE YESENIA RUANO LOPEZ DE BATRES</t>
  </si>
  <si>
    <t>MAMYRUANO3@region1.mineduc.edu.gt</t>
  </si>
  <si>
    <t>JOHANNA MARIBELL PÉREZ RAMÍREZ DE BATRES</t>
  </si>
  <si>
    <t>MAJMPEREZ4@region1.mineduc.edu.gt</t>
  </si>
  <si>
    <t>CESAR ANTONIO AZURDIA MELENDEZ</t>
  </si>
  <si>
    <t>ESCUELA OFICIAL RURAL MIXTA CASERÍO CHOABAJ GRANDE ALDEA PATZAJ, SAN MARTÍN JILOTEPEQUE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</si>
  <si>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</si>
  <si>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</si>
  <si>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</si>
  <si>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</si>
  <si>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</si>
  <si>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40 59 90 82</t>
  </si>
  <si>
    <t>ROSA ALVINA ATZ CANÁS DE TOJ</t>
  </si>
  <si>
    <t>MARAATZ2@region1.mineduc.edu.gt</t>
  </si>
  <si>
    <t>VINICIO ALFONSO CANÁ</t>
  </si>
  <si>
    <t>ESCUELA OFICIAL RURAL MIXTA CASERÍO LA UNIÓN, ALDEA EL MOLINO, SAN MARTÍN JILOTEPEQUE</t>
  </si>
  <si>
    <t>MAVACANA1@region1.mineduc.edu.gt</t>
  </si>
  <si>
    <t>ALBA ROXANA COROY  DE LÓPEZ</t>
  </si>
  <si>
    <t>MAARCOROY1@region1.mineduc.edu.gt</t>
  </si>
  <si>
    <t>NORMA LIZETH SARAZÚA LUCH DE RAMOS</t>
  </si>
  <si>
    <t>MANLSARAZUA1@region1.mineduc.edu.gt</t>
  </si>
  <si>
    <t>ANDRES ABELINO CASTRO ARMIRA</t>
  </si>
  <si>
    <t>ESCUELA OFICIAL RURAL MIXTA COLONIA PUEBLO DE DIOS, ALDEA QUIMAL, SAN MARTÍN JILOTEPEQUE</t>
  </si>
  <si>
    <t>MAAACASTRO1@region1.mineduc.edu.gt</t>
  </si>
  <si>
    <t>TELMA  MODESTA BERNARDINO TUYUC DE LARIOS</t>
  </si>
  <si>
    <t>MATMBERNARDINO1@region1.mineduc.edu.gt</t>
  </si>
  <si>
    <t>WENDY ADELINA NAVAS GÁLVEZ</t>
  </si>
  <si>
    <t>MAWANAVAS1@region1.mineduc.edu.gt</t>
  </si>
  <si>
    <t>MARLY CLAUDIA ESPERANZA URIZAR CHAVALÁN</t>
  </si>
  <si>
    <t>MAMCURIZAR1@region1.mineduc.edu.gt</t>
  </si>
  <si>
    <t>MARÍA LUCRECIA ARMIRA POPOL DE HERNÁNDEZ</t>
  </si>
  <si>
    <t xml:space="preserve">ESCUELA OFICIAL RURAL MIXTA CASERÍO LOS TUNAYES, ALDEA ESTANCIA DE SAN MARTÍN, SAN MARTÍN JILOTEPEQUE </t>
  </si>
  <si>
    <t>MAMLARMIRA1@region1.mineduc.edu.gt</t>
  </si>
  <si>
    <t>MARIA MERCEDES CULAJAY LUCH</t>
  </si>
  <si>
    <t>MAMMCULAJAY1@region1.mineduc.edu.gt</t>
  </si>
  <si>
    <t>SILBIO ATZ TOJ</t>
  </si>
  <si>
    <t>MASATZ1@region1.mineduc.edu.gt</t>
  </si>
  <si>
    <t>FELIPE MARCO ANTONIO XAJIL BATZ</t>
  </si>
  <si>
    <t>MAFMXAJIL1@region1.mineduc.edu.gt</t>
  </si>
  <si>
    <t>LORENZO PUY DIAZ</t>
  </si>
  <si>
    <t>MALPUY1@region1.mineduc.edu.gt</t>
  </si>
  <si>
    <t>LUZ MARÍA ROCA ALVARADO</t>
  </si>
  <si>
    <t>ESCUELA OFICIAL RURAL MIXTA CASERÍO LA BUENA ESPERANZA, ALDEA EL MOLINO, SAN MARTÍN JILOTEPEQUE</t>
  </si>
  <si>
    <t>MALMROCA2@region1.mineduc.edu.gt</t>
  </si>
  <si>
    <t>JEIVY FRANCISCA BAJXAC SUTUJ</t>
  </si>
  <si>
    <t>MAJFBAJXAC1@region1.mineduc.edu.gt</t>
  </si>
  <si>
    <t>NATIVIDAD AJBAL AMBROCIO DE HERNÁNDEZ</t>
  </si>
  <si>
    <t>MANAJBAL1@region1.mineduc.edu.gt</t>
  </si>
  <si>
    <t>MARIA JOSEFA COLOMA RUANO</t>
  </si>
  <si>
    <t>MAMJCOLOMA1@region1.mineduc.edu.gt</t>
  </si>
  <si>
    <t>MARIA ISABEL ORDON CAMEY</t>
  </si>
  <si>
    <t>MAMIORDON1@region1.mineduc.edu.gt</t>
  </si>
  <si>
    <t>ESTER CAMEY ESTRADA</t>
  </si>
  <si>
    <t>MAECAMEY1@region1.mineduc.edu.gt</t>
  </si>
  <si>
    <t>DOMINGA HERNANDEZ CUMAR DE COJ</t>
  </si>
  <si>
    <t>MADHERNANDEZ1@region1.mineduc.edu.gt</t>
  </si>
  <si>
    <t>ANGELICA BAR TOJ DE ATZ</t>
  </si>
  <si>
    <t>MAABAR1@region1.mineduc.edu.gt</t>
  </si>
  <si>
    <t>ANGELICA LETICIA TOMAS CHOCOJ DE MAYOR</t>
  </si>
  <si>
    <t>MAALTOMAS1@region1.mineduc.edu.gt</t>
  </si>
  <si>
    <t>CRISTINA MARIA HERNANDEZ  DE ATZ</t>
  </si>
  <si>
    <t>MACMHERNANDEZ15@region1.mineduc.edu.gt</t>
  </si>
  <si>
    <t>GUILLERMINA LOPEZ GIL DE FIGUEROA</t>
  </si>
  <si>
    <t>MAGLOPEZ6@region1.mineduc.edu.gt</t>
  </si>
  <si>
    <t>SILVANA MARYSOL MEDINA SOLANO DE ESTRADA</t>
  </si>
  <si>
    <t>MASMMEDINA3@region1.mineduc.edu.gt</t>
  </si>
  <si>
    <t>MARÍA GABRIELA LASTOR AJÚ DE JULAJ</t>
  </si>
  <si>
    <t>MAMGLASTOR1@region1.mineduc.edu.gt</t>
  </si>
  <si>
    <t>RAFAEL OVIDIO LARA GÁMEZ</t>
  </si>
  <si>
    <t>MAROLARA1@region1.mineduc.edu.gt</t>
  </si>
  <si>
    <t>PEDRO MUTZUTZ ALVAREZ</t>
  </si>
  <si>
    <t>MAPMUTZUTZ1@region1.mineduc.edu.gt</t>
  </si>
  <si>
    <t>CLAUDIA INÉS PIRIR BERNARDINO DE MARTIN</t>
  </si>
  <si>
    <t>INSTITUTO NACIONAL EDUCACION BASICA 'ANIBAL ALBUREZ ROCA' SAN MARTÍN JILOTEPEQUE</t>
  </si>
  <si>
    <t>MACIPIRIR2@region1.mineduc.edu.gt</t>
  </si>
  <si>
    <t>JHONATAN JUAREZ CAR</t>
  </si>
  <si>
    <t>MAJJUAREZ5@region1.mineduc.edu.gt</t>
  </si>
  <si>
    <t>LURBEZ BEATRIZ RUIZ MARROQUIN DE HINESTROZA</t>
  </si>
  <si>
    <t>MALBRUIZ1@region1.mineduc.edu.gt</t>
  </si>
  <si>
    <t>HANEA DARIA DE PAZ OROZCO</t>
  </si>
  <si>
    <t>MAHDDEPAZ1@region1.mineduc.edu.gt</t>
  </si>
  <si>
    <t>MARIA ISABEL MONICO CARDONA</t>
  </si>
  <si>
    <t>MAMIMONICO1@region1.mineduc.edu.gt</t>
  </si>
  <si>
    <t>JUSTA XINICO SIPAC DE TZUL</t>
  </si>
  <si>
    <t>MAJXINICO2@region1.mineduc.edu.gt</t>
  </si>
  <si>
    <t>MARIO JOSÉ CAR MEJIA</t>
  </si>
  <si>
    <t>MAMJCAR1@region1.mineduc.edu.gt</t>
  </si>
  <si>
    <t>CLEMENCIA AVILA URIZAR</t>
  </si>
  <si>
    <t>MACAVILA1@region1.mineduc.edu.gt</t>
  </si>
  <si>
    <t>HÉCTOR OVIDIO GALVEZ MORÁN</t>
  </si>
  <si>
    <t>MAHOGALVEZ1@region1.mineduc.edu.gt</t>
  </si>
  <si>
    <t>SARA TOJ ATZ</t>
  </si>
  <si>
    <t>MASTOJ2@region1.mineduc.edu.gt</t>
  </si>
  <si>
    <t>CLAUDIA GISELA ROCA LAPARRA</t>
  </si>
  <si>
    <t>MACGROCA1@region1.mineduc.edu.gt</t>
  </si>
  <si>
    <t>AMNER OTTONIEL JUTZUTZ TÚN</t>
  </si>
  <si>
    <t>OLGA MARINA RUANO GAMEZ</t>
  </si>
  <si>
    <t>MAOMRUANO1@region1.mineduc.edu.gt</t>
  </si>
  <si>
    <t>MARTHA LOURDES ROCA ROCA</t>
  </si>
  <si>
    <t>MAMLROCA1@region1.mineduc.edu.gt</t>
  </si>
  <si>
    <t>FRANCISCO EMMANUELLE ANLEU ORTEGA</t>
  </si>
  <si>
    <t>MAFEANLEU1@region1.mineduc.edu.gt</t>
  </si>
  <si>
    <t>AURA LILY COLINDRES SALAZAR DE XAJIL</t>
  </si>
  <si>
    <t>MAALCOLINDRES1@region1.mineduc.edu.gt</t>
  </si>
  <si>
    <t>SARBELIO CAR ATZ</t>
  </si>
  <si>
    <t>MASCAR1@region1.mineduc.edu.gt</t>
  </si>
  <si>
    <t>MARIA DOROTEA CHOCOJ BOROR</t>
  </si>
  <si>
    <t>MAMDCHOCOJ2@region1.mineduc.edu.gt</t>
  </si>
  <si>
    <t>PEDRO SUJUY XINIC</t>
  </si>
  <si>
    <t>MAPSUJUY1@region1.mineduc.edu.gt</t>
  </si>
  <si>
    <t>CLAUDIA LORENA LÓPEZ COY</t>
  </si>
  <si>
    <t>CLAUDIA.LORENA.LOPEZ.COY@mineduc.edu.gt</t>
  </si>
  <si>
    <t>MARTA LIDIA ESTRADA AMBROCIO</t>
  </si>
  <si>
    <t>MARTA.LIDIA.ESTRADA.AMBROCIO@MINEDUC.EDU.GT</t>
  </si>
  <si>
    <t>LIDIA SUSANA ROCA GÁLVEZ</t>
  </si>
  <si>
    <t>LIDIA.SUSANA.ROCA.GALVEZ@mineduc.edu.gt</t>
  </si>
  <si>
    <t>CIPRIANO LÓPEZ BOC</t>
  </si>
  <si>
    <t>CIPRIANO.LOPEZ.BOC@mineduc.edu.gt</t>
  </si>
  <si>
    <t>GERMAN CAMEY PICHIYA</t>
  </si>
  <si>
    <t>GERMAN.CAMEY.PICHIYA@mineduc.edu.gt</t>
  </si>
  <si>
    <t>ENMA PATRICIA BATRES SARAZÚA DE AGUIN</t>
  </si>
  <si>
    <t>INSTITUTO NACIONAL EDUCACION BASICA "ANIBAL ALBUREZ ROCA" JV SAN MARTÍN JILOTEPEQUE</t>
  </si>
  <si>
    <t>MAEPBATRES1@region1.mineduc.edu.gt</t>
  </si>
  <si>
    <t>FLOR CORINA MEDINA DE LEÓN</t>
  </si>
  <si>
    <t>MAFCMEDINA1@region1.mineduc.edu.gt</t>
  </si>
  <si>
    <t>MIRIAM VIOLETA LUCH  DE CAJTI</t>
  </si>
  <si>
    <t>MAMVLUCH1@region1.mineduc.edu.gt</t>
  </si>
  <si>
    <t>DIEGO ARMANDO HIC CULPATÁN</t>
  </si>
  <si>
    <t>MADAHIC1@region1.mineduc.edu.gt</t>
  </si>
  <si>
    <t>BRENDA ELIZABETH MARTÍN CAR</t>
  </si>
  <si>
    <t>MABEMARTIN2@region1.mineduc.edu.gt</t>
  </si>
  <si>
    <t>YANIRA MAGALÍ GÁLVEZ MARROQUÍN</t>
  </si>
  <si>
    <t>CENTRO OFICIAL DE PREPRIMARIA BILINGUE ANEXA A EORM CASERÍO LA BUENA ESPERANZA, ALDEA EL MOLINO</t>
  </si>
  <si>
    <t>MAYMGALVEZ1@region1.mineduc.edu.gt</t>
  </si>
  <si>
    <t>ELSA NOHEMÍ PICHIYÁ AJÚ DE CABRERA</t>
  </si>
  <si>
    <t>MAENPICHIYA2@region1.mineduc.edu.gt</t>
  </si>
  <si>
    <t>MARLENI GONZÁLEZ  DE BALAN</t>
  </si>
  <si>
    <t>ESCUELA OFICIAL RURAL MIXTA CASERÍO SAN ANTONIO LA MERCED, ALDEA EL MOLINO, SAN MARTÍN JILOTEPEQUE</t>
  </si>
  <si>
    <t>MAMGONZALEZ3@region1.mineduc.edu.gt</t>
  </si>
  <si>
    <t>DÓLONNI YOHANNA PARASSOLLI NAVAS BATRES</t>
  </si>
  <si>
    <t>MADYNAVAS1@region1.mineduc.edu.gt</t>
  </si>
  <si>
    <t>SARA ELIZABETH RIVERA DUARTE DE QUINO</t>
  </si>
  <si>
    <t>MASERIVERA1@region1.mineduc.edu.gt</t>
  </si>
  <si>
    <t>NARDY ARELYS ROCA GÁLVEZ</t>
  </si>
  <si>
    <t>MANAROCA1@region1.mineduc.edu.gt</t>
  </si>
  <si>
    <t>DAVID ESTRADA CAMEY</t>
  </si>
  <si>
    <t>MADESTRADA1@region1.mineduc.edu.gt</t>
  </si>
  <si>
    <t>LUIS ALFREDO ESTRADA MORALES</t>
  </si>
  <si>
    <t>MALAESTRADA5@region1.mineduc.edu.gt</t>
  </si>
  <si>
    <t>JUANA MARÍA LOPEZ MARTÍN DE BALAN</t>
  </si>
  <si>
    <t>ESCUELA OFICIAL RURAL MIXTA CASERÍO EL RINCON, ALDEA EL MOLINO, SAN MARTÍN JILOTEPEQUE</t>
  </si>
  <si>
    <t>MAJMLOPEZ15@region1.mineduc.edu.gt</t>
  </si>
  <si>
    <t>CLAUDIA MODESTA ELIAS BERNARDINO</t>
  </si>
  <si>
    <t>MACMELIAS2@region1.mineduc.edu.gt</t>
  </si>
  <si>
    <t>SARA ESTHER QUEX PABLO DE DIAZ</t>
  </si>
  <si>
    <t>MASEQUEX1@region1.mineduc.edu.gt</t>
  </si>
  <si>
    <t>CARMEN DINORA SAMORA SICÁN DE BALAN</t>
  </si>
  <si>
    <t>ESCUELA OFICIAL DE PARVULOS ANEXA A EORM CASERÍO SAN ANTONIO LA MERCED, ALDEA EL MOLINO, SAN MARTÍN JILOTEPEQUE</t>
  </si>
  <si>
    <t>MACDSAMORA1@region1.mineduc.edu.gt</t>
  </si>
  <si>
    <t>NATALIE SOLEDAD MARTÍNEZ GÁMEZ</t>
  </si>
  <si>
    <t>MANSMARTINEZ2@region1.mineduc.edu.gt</t>
  </si>
  <si>
    <t>NANCI VICTORIA RUANO ALVARADO</t>
  </si>
  <si>
    <t>ESCUELA OFICIAL DE PARVULOS ANEXA A EORM COLONIA PUEBLO DE DIOS, ALDEA QUIMAL, SAN MARTÍN JILOTEPEQUE</t>
  </si>
  <si>
    <t>MANVRUANO2@region1.mineduc.edu.gt</t>
  </si>
  <si>
    <t>MARÍA URSULA DÍAZ CUSANERO</t>
  </si>
  <si>
    <t>CENTRO OFICIAL DE PREPRIMARIA BILINGUE ANEXA A EORM CASERÍO LOS JOMETES, ALDEA PATZAJ, SAN MARTÍN JILOTEPEQUE</t>
  </si>
  <si>
    <t>MAMUDIAZ1@region1.mineduc.edu.gt</t>
  </si>
  <si>
    <t>MARIO ARNOLDO ESTRADA MORALES</t>
  </si>
  <si>
    <t>ESCUELA OFICIAL RURAL MIXTA 'BALBINA FIGUEROA DE ORTEGA' CASERÍO LA CUCHILLA, ALDEA EL MOLINO, SAN MARTÍN JILOTEPEQUE</t>
  </si>
  <si>
    <t>MAMAESTRADA7@region1.mineduc.edu.gt</t>
  </si>
  <si>
    <t>SANDRA ELIZABETH MÉNDEZ ALBUREZ</t>
  </si>
  <si>
    <t>INGRID ELIZABETH LÓPEZ NAVAS DE SOLANO</t>
  </si>
  <si>
    <t>ESCUELA OFICIAL DE PARVULOS ANEXA A EORM 'BALBINA FIGUEROA DE ORTEGA' CASERÍO LA CUCHILLA, ALDEA EL MOLINO, SAN MARTÍN JILOTEPEQUE</t>
  </si>
  <si>
    <t>LIDIA RAQUEL PUY CHAJCHAGUIN DE RODRÍGUEZ</t>
  </si>
  <si>
    <t>NUCLEO FAMILIAR EDUCATIVO PARA EL DESARROLLO NUFED NO. 222 CASERÍO LA BUENA ESPERANZA, ALDEA EL MOLINO, SAN MARTÍN JILOTEPEQUE</t>
  </si>
  <si>
    <t>MALRPUY1@region1.mineduc.edu.gt</t>
  </si>
  <si>
    <t>5711 2947</t>
  </si>
  <si>
    <t>LUIS HECTOR GÓMEZ MÉNDEZ</t>
  </si>
  <si>
    <t>MALHGOMEZ1@region1.mineduc.edu.gt</t>
  </si>
  <si>
    <t>VALERIANO ORTIZ LÚC</t>
  </si>
  <si>
    <t>NUCLEO FAMILIAR EDUCATIVO PARA EL DESARROLLO NUFED N. 104 PARAJE CHOABAJITO, ALDEA PATZAJ, SAN MARTÍN JILOTEPEQUE</t>
  </si>
  <si>
    <t>MAVORTIZ2@region1.mineduc.edu.gt</t>
  </si>
  <si>
    <t>BONIFACIA GONZALEZ GAMEZ DE SALAZAR</t>
  </si>
  <si>
    <t>ESCUELA OFICIAL DE PARVULOS ANEXA A EORM CASERÍO CHOABAJITO, ALDEA PATZAJ, SAN MARTÍN JILOTEPEQUE</t>
  </si>
  <si>
    <t>MABGONZALEZ3@region1.mineduc.edu.gt</t>
  </si>
  <si>
    <t>ZOILA ESPERANZA COC BOC</t>
  </si>
  <si>
    <t>ESCUELA OFICIAL DE PARVULOS ANEXA A EORM CASERÍO PATZAJITO, ALDEA PATZAJ, SAN MARTÍN JILOTEPEQUE</t>
  </si>
  <si>
    <t>MAZECOC1@region1.mineduc.edu.gt</t>
  </si>
  <si>
    <t>JULIO ALEJANDRO SUTUJ TOJ</t>
  </si>
  <si>
    <t>INEB DE TELESECUNDARIA CASERÍO LOS JOMETES, ALDEA PATZAJ, SAN MARTÍN JILOTEPEQUE</t>
  </si>
  <si>
    <t>MARICELA MARTIN DE CAPIR</t>
  </si>
  <si>
    <t>EDWIN ROLANDO LÓPEZ OSUNA</t>
  </si>
  <si>
    <t>JOSÉ ALBERTO XAJIL AMBROCIO</t>
  </si>
  <si>
    <t>INEB DE TELESECUNDARIA CASERÍO CANDELARIA, ALDEA EL MOLINO, SAN MARTÍN JILOTEPEQUE</t>
  </si>
  <si>
    <t>CESAR AUGUSTO ORDÓN MACHAN</t>
  </si>
  <si>
    <t>OLGA PATRICIA MARROQUÍN GARCIA</t>
  </si>
  <si>
    <t>EORM CASERÍO CHIPOCOC, ALDEA PAQUIP, CHIMALTENANGO</t>
  </si>
  <si>
    <t>MASTINIGUAR1@region1.mineduc.edu.gt</t>
  </si>
  <si>
    <t>MAFTECUN1@region1.mineduc.edu.gt</t>
  </si>
  <si>
    <t>ESCUELA OFICIAL RURAL MIXTA, CASERIO CHICAPIR, ALDEA PARAXQUIN, TECPÁN GUATEMALA.</t>
  </si>
  <si>
    <t>MACCOLORADO1@region1.mineduc.edu.gt</t>
  </si>
  <si>
    <t>EORM CASERÍO CHIJACINTO, CHIMALTENANGO</t>
  </si>
  <si>
    <t>MAJYMARROQUIN2@region1.mineduc.edu.gt</t>
  </si>
  <si>
    <t>EODP CASERIO PALIMA, ALDEA PAQUIP, TECPAN GUATEMALA</t>
  </si>
  <si>
    <t>MAAORTIZ7@region1.mineduc.edu.gt</t>
  </si>
  <si>
    <t>EORM CASERIO PALIMA, ALDEA PAQUIP, TECPAN GUATEMALA</t>
  </si>
  <si>
    <t>MABOSIMON1@region1.mineduc.edu.gt</t>
  </si>
  <si>
    <t>MASARAXJAL1@region1.mineduc.edu.gt</t>
  </si>
  <si>
    <t>MAMTINIGUAR3@region1.mineduc.edu.gt</t>
  </si>
  <si>
    <t>EORM ALDEA LOS PLANES, CHIMALTENANGO</t>
  </si>
  <si>
    <t>MAMLPEREZ16@region1.mineduc.edu.gt</t>
  </si>
  <si>
    <t>lesly.comezvielamtello@mineduc.edu.gt</t>
  </si>
  <si>
    <t>EORM CASERIO PACAYAL</t>
  </si>
  <si>
    <t>MAENSANIC1@region1.mineduc.edu.gt</t>
  </si>
  <si>
    <t>MAOLAJCET1@region1.mineduc.edu.gt</t>
  </si>
  <si>
    <t>EORM CASERÍO CHUARANCANJAY,ALDEA PACACAY,TECPÁN GUATEMALA, CHIMALTENANGO</t>
  </si>
  <si>
    <t>eormcaseriochuaracanjay2018@gmail.com</t>
  </si>
  <si>
    <t>eormcaseriochuaracanjay@gmail.com</t>
  </si>
  <si>
    <t>EORM, CASERÍO BUENA VISTA,ALDEA PAMEZUL, TECPÁN GUATEMALA, CHIMALTENANGO</t>
  </si>
  <si>
    <t>MAAMXICAY1@region1.mineduc.edu.gt</t>
  </si>
  <si>
    <t>4880-9683</t>
  </si>
  <si>
    <t>MAPLGUAJAN1@region1.mineduc.edu.gt</t>
  </si>
  <si>
    <t>5760-4837</t>
  </si>
  <si>
    <t>COPB anexo a EORM, CASERÍO PALEY CENTRO, ALDEA PAQUIP, TECPÁN GUATEMALA, CHIMALTENANGO</t>
  </si>
  <si>
    <t>mamdcali1@region1.mineduc.edu.gt</t>
  </si>
  <si>
    <t>malvjeteya1@region1.mineduc.edu.gt</t>
  </si>
  <si>
    <t>maamacario1@region1.mineduc.edu.gt</t>
  </si>
  <si>
    <t>maigmejia1@region1.mineduc.edu.gt</t>
  </si>
  <si>
    <t>EORM CASERÍO PALEY, ALDEA PAQUIP, TECPÁN GUATEMALA, CHIMALTENANGO</t>
  </si>
  <si>
    <t>MAACHICOJ1@region1.mineduc.edu.gt</t>
  </si>
  <si>
    <t>MAECALI1@region1.mineduc.edu.gt</t>
  </si>
  <si>
    <t>MAHLGALINDO1@region1.mineduc.edu.gt</t>
  </si>
  <si>
    <t>COPB ANEXA A EORM ALDEA EL TESORO, TECPÁN GUATEMALA, CHIMALTENANGO</t>
  </si>
  <si>
    <t>MAVAJTZALAN1@Region1.mineduc.edu.gt</t>
  </si>
  <si>
    <t>EORM ALDEA EL TESORO, TECPÁN GUATEMALA, CHIMALTENANGO</t>
  </si>
  <si>
    <t>MADMACARIO2@region1.mineduc.edu.gt</t>
  </si>
  <si>
    <t>MAAMCHALI1@region1.mineduc.edu.gt</t>
  </si>
  <si>
    <t>MAICMORALES4@region1.mineduc.edu.gt</t>
  </si>
  <si>
    <t>MAJPABLO4@region1.mineduc.edu.gt</t>
  </si>
  <si>
    <t xml:space="preserve">MAMIMARROQUIN3@region1.mineduc.edu.gt </t>
  </si>
  <si>
    <t>EORM Caserío Pacán, Alea Paraxquín, Tecpán Guatemala, Chimaltenango</t>
  </si>
  <si>
    <t>MAGSBSALVADOR1@region1.mineduc.edu.gt</t>
  </si>
  <si>
    <t>MALGMENDEZ1@region1.mineduc.edu.gt</t>
  </si>
  <si>
    <t>COPB ANEXA A EORM</t>
  </si>
  <si>
    <t>MAOCOTZAL1@region1.mineduc.edu.gt</t>
  </si>
  <si>
    <t xml:space="preserve">MACEAJCET1@region1.mineduc.edu.gt
</t>
  </si>
  <si>
    <t>EORM PACHICHIAC</t>
  </si>
  <si>
    <t>MAMDCOLO1@region1.mineduc.edu.gt</t>
  </si>
  <si>
    <t>MAJHQUISQUINA1@region1.mineduc.edu.gt</t>
  </si>
  <si>
    <t>MAFSANCIR1@region1.mineduc.edu.gt</t>
  </si>
  <si>
    <t>MACEAJCET1@region1.mineduc.edu.gt</t>
  </si>
  <si>
    <t>MAPPATA2@region1.mineduc.edu.gt</t>
  </si>
  <si>
    <t>MAGVELASQUEZ3@region1.mineduc.edu.gt</t>
  </si>
  <si>
    <t>MADMPANZAY1@region1.mineduc.edu.gt</t>
  </si>
  <si>
    <t>MARHIGUEROS1@region1.mineduc.edu.gt</t>
  </si>
  <si>
    <t>MAWOCRISTAL1@region1.mineduc.edu.gt</t>
  </si>
  <si>
    <t>Nufed 383, ALDEA PACACAY, TECPÁN GUATEMALA, CHIMALTENANGO</t>
  </si>
  <si>
    <t>MAJCHIPIX1@region1.mineduc.edu.gt</t>
  </si>
  <si>
    <t>EORM Caserío Vía Nueva, Aldea Pacacay, Tecpán Guatemala, Chimaltenango</t>
  </si>
  <si>
    <t>mattinuar1@region1.mineduc.edu.gt</t>
  </si>
  <si>
    <t>maslquill1@region1.mineduc.edu.gt</t>
  </si>
  <si>
    <t>majmorales6@region1.mineduc.edu.gt</t>
  </si>
  <si>
    <t>TELESECUNDARIA ALDEA EL TESORO, TECPÁN GUATEMALA, CHIMALTENANGO</t>
  </si>
  <si>
    <t>EORM. Aldea Paraxquin,Tecpán G. Chimaltenango</t>
  </si>
  <si>
    <t>maria.recinosgiron@mineduc.edu.gt</t>
  </si>
  <si>
    <t>MAMDJIATZ1@region1.mimeduc.edu.gt</t>
  </si>
  <si>
    <t>blanca.salazarchex@mineduc.edu.gt</t>
  </si>
  <si>
    <t>MADMENDEZ1@region1.mineduc.edu.gt</t>
  </si>
  <si>
    <t>MAGMXICAY1@region1.mineduc.edu.gt</t>
  </si>
  <si>
    <t>lidia.tesaguicpar@mineduc.edu.gt</t>
  </si>
  <si>
    <t>MANAOVALLE1@.mineduc.edu.gt</t>
  </si>
  <si>
    <t>EORM ALDEA PAMEZUL, TECPÁN GUATEMALA, CHIMALTENANGO</t>
  </si>
  <si>
    <t>MACMCOJTI1@region1.mineduc.edu.gt</t>
  </si>
  <si>
    <t>MAVALACAN1@region1.mineduc.edu.gt</t>
  </si>
  <si>
    <t>MALACUMES1@region1.mineduc.edu.gt</t>
  </si>
  <si>
    <t xml:space="preserve"> EORM ALDEA PACACAY, TECPÁN GUATEMALA, CHIMALTENANGO</t>
  </si>
  <si>
    <t>MAEJJIATZ1@region1.mineduc.edu.gt</t>
  </si>
  <si>
    <t>42-97-68-45</t>
  </si>
  <si>
    <t>MAIRSAPON1@region1.mineduc.edu.gt</t>
  </si>
  <si>
    <t>57-63-63-69</t>
  </si>
  <si>
    <t>MAEELOPEZ19@region1.mineduc.edu.gt</t>
  </si>
  <si>
    <t>50-32-85-24</t>
  </si>
  <si>
    <t>EORM CASERÍO VISTA HERMOSA, ALDEA PARAXQUÍN, TECPÁN GUATEMALA, CHIMALTENANGO</t>
  </si>
  <si>
    <t>MAGDXICAY@region1.mineduc.edu.gt</t>
  </si>
  <si>
    <t>INEB</t>
  </si>
  <si>
    <t>MACPPINZON1@region1.mineduc.edu.gt</t>
  </si>
  <si>
    <t>MAMDRABINAL1@region1.mineduc.edu.gt</t>
  </si>
  <si>
    <t>MASDELEON3@region1.mineduc.edu.gt</t>
  </si>
  <si>
    <t>MAOEMONTALVAN1@region1.mineduc.edu.gt</t>
  </si>
  <si>
    <t>EORM Flor de Paraxchaj, Aldea El Tesoro,Tecpán Guatemala, Chimaltenango</t>
  </si>
  <si>
    <t>MARCUN2@region1.mineduc.edu.gt</t>
  </si>
  <si>
    <t>SEBASTIAN TINIGUAR AJÍN</t>
  </si>
  <si>
    <t>FELISA TECÚN JUNECH</t>
  </si>
  <si>
    <t>CARMEN COLORADO JUCHÁN</t>
  </si>
  <si>
    <t>JESSICA YOLANDA MARROQUIN TOJ DE GARCÍA</t>
  </si>
  <si>
    <t>ANGELICA ORTIZ COLÓ</t>
  </si>
  <si>
    <t>BLANCA ODILIA SIMÓN CUX DE GABRIEL</t>
  </si>
  <si>
    <t>SIMÓN ANGEL RAXJAL YOOL</t>
  </si>
  <si>
    <t>MAGDALENA TINIGUAR ORTÍZ DE SINTO</t>
  </si>
  <si>
    <t>MARÍA LUISAPÉREZ COS</t>
  </si>
  <si>
    <t>LESLY MARIELA GÓMEZ VIELMAN</t>
  </si>
  <si>
    <t>EDGAR NEFTALI SANIC TUC</t>
  </si>
  <si>
    <t>OSCAR LEONARDO AJCET AJQUIJAY</t>
  </si>
  <si>
    <t>SANDRA MARTINA SOCOP PANJOJ</t>
  </si>
  <si>
    <t>MARÍA MEJÍA ORDOÑEZ DE PÉREZ</t>
  </si>
  <si>
    <t>ASTRID MAGALLY XICAY XICAY</t>
  </si>
  <si>
    <t>PERLA LILIANA GUAJÁN CAJAS</t>
  </si>
  <si>
    <t>MARÍA DOLORESCALÍ JIATZ</t>
  </si>
  <si>
    <t>LUCÍA VICTORIA JETEYÁ ROQUEL DE RAXTÚN</t>
  </si>
  <si>
    <t>AUGUSTO MACARIO TINIGUAR</t>
  </si>
  <si>
    <t>ISAÍAS GEOVANY MEJÍA BATZ</t>
  </si>
  <si>
    <t>ANTONIA CHICOJ MEJÍA</t>
  </si>
  <si>
    <t>ELIZABETHCALÍ ALVAREZ</t>
  </si>
  <si>
    <t>HUGO LEONEL GALINDO ARRIOLA</t>
  </si>
  <si>
    <t>VILMA AJTZALÁN MORALES</t>
  </si>
  <si>
    <t>DIEGO MACARIO SUAR</t>
  </si>
  <si>
    <t>ANGEL MAURICIO CHALÍ CHIPIX</t>
  </si>
  <si>
    <t>IVONNE CRUZ AYMEÉ MORALES AGUILAR</t>
  </si>
  <si>
    <t>JOSEPABLO ORDOÑEZ</t>
  </si>
  <si>
    <t>MARÍA ISABEL MARROQUÍN MORALES</t>
  </si>
  <si>
    <t>GERSON BAUDILIO OSVELÍ SALVADOR LÓPEZ</t>
  </si>
  <si>
    <t>LEONA GUADALUPE MÉNDEZ TAMAYÁC</t>
  </si>
  <si>
    <t>OFELIA CUTZAL GUITZ</t>
  </si>
  <si>
    <t>GLORIA EMILIA CALÍ JIATZ</t>
  </si>
  <si>
    <t>MARÍA DE JESÚS COLÓ MARROQUIN</t>
  </si>
  <si>
    <t>JOSÉ HUMBERTO QUISQUINÁ TUCUBAL</t>
  </si>
  <si>
    <t>FERNANDO SANCIR COLÓ</t>
  </si>
  <si>
    <t>CÁNDIDA ELIZABETH AJCET SAJVIN</t>
  </si>
  <si>
    <t>PEDRO PATÁ CIPRIANO</t>
  </si>
  <si>
    <t>GUSTAVO VELASQUEZ CRISTAL</t>
  </si>
  <si>
    <t>DORIS MIRZA YADIRA PANZAY SALPOR</t>
  </si>
  <si>
    <t>ROSALINDA HIGUEROS VAQUIN</t>
  </si>
  <si>
    <t>WILIAM ORLANDO CRISTAL RUCUCH</t>
  </si>
  <si>
    <t>JULIO CHIPIX APÉN</t>
  </si>
  <si>
    <t>TOMAS TINUAR SUAR</t>
  </si>
  <si>
    <t>SHENY LETICIA QUILL SANTOS</t>
  </si>
  <si>
    <t>JUAN MORALES SALVADOR</t>
  </si>
  <si>
    <t>EDGAR ISRAEL IC TOCORA</t>
  </si>
  <si>
    <t>MARÍA GABRIELARECINOS GIRÓN</t>
  </si>
  <si>
    <t>MAYRA DOMENICAJIATZ COSTOP</t>
  </si>
  <si>
    <t>BLANCA ESTELA SALAZAR CHEX</t>
  </si>
  <si>
    <t>DOMINGO MENDEZ MEJÍA</t>
  </si>
  <si>
    <t>GLENDA MARICTZA XICAY BUC</t>
  </si>
  <si>
    <t>LIDIA ELIZABETHTESAGUIC PAR</t>
  </si>
  <si>
    <t>NORMA ANTONIETA OVALLE ALEMÁN DE INTERIANO</t>
  </si>
  <si>
    <t>CLAUDIA MARGARITA COJTÍ MEJÍA</t>
  </si>
  <si>
    <t>VENANCIA ALACÁN CHUMIL</t>
  </si>
  <si>
    <t>LESVIA ALEJANDRA CÚMES RAMÓN</t>
  </si>
  <si>
    <t>EMILY JOHANA JIATZ COJTÍ</t>
  </si>
  <si>
    <t>INGRID ROSMERY SAPÓN PÉREZ</t>
  </si>
  <si>
    <t>ELDER ELIFAÉL LÓPEZ GONZALEZ</t>
  </si>
  <si>
    <t>GLORIA DALILA XICAY SACBAJÁ</t>
  </si>
  <si>
    <t>CLAUDIA PATRICIA PINZÓN RIVERA DE PINZÓN</t>
  </si>
  <si>
    <t>MIRNA DINORA RABINAL DÍAZ</t>
  </si>
  <si>
    <t>SANTOS DE LEÓN GUANTA</t>
  </si>
  <si>
    <t>OTTO ESTUARDO MONTALVÁN TZIAN</t>
  </si>
  <si>
    <t>RUMUALDO CUN ASIJTUJ</t>
  </si>
  <si>
    <t>MARCIA ELIZABETH SON OTZOY DE PORTILLO</t>
  </si>
  <si>
    <t>EODP SAN JUAN COMALAPA</t>
  </si>
  <si>
    <t>MAMESON2@region1.mineduc.edu.gt</t>
  </si>
  <si>
    <t>IRMA MARIA DE GUADALUPE GALVEZ HERRERA DE RIVAS</t>
  </si>
  <si>
    <t>MAIMGALVEZ1@region1.mineduc.edu.gt</t>
  </si>
  <si>
    <t>IRMA HERMELINDA CHEX LÓPEZ DE CUMES</t>
  </si>
  <si>
    <t xml:space="preserve">EORM AGUA CALIENTE COMALAPA </t>
  </si>
  <si>
    <t>irma.hermelinda.chex.lopez.cumes@mineduc.edu.gt</t>
  </si>
  <si>
    <t>MARÍA OTILIA SEMEYÁ BAL</t>
  </si>
  <si>
    <t>maria.otilia.semeya.bal@mineduc.edu.gt</t>
  </si>
  <si>
    <t>MARTA OLIVIA CHALÍ CHALÍ</t>
  </si>
  <si>
    <t>marta.chalichali@mineduc.edu.gt</t>
  </si>
  <si>
    <t xml:space="preserve">CLAUDIA VANESA OTZIN JIMENEZ DE GABRIEL </t>
  </si>
  <si>
    <t>claudia.vanesa.otzin.jimenez.gabriel@mineduc.edu.gt</t>
  </si>
  <si>
    <t xml:space="preserve">MARIA VICENTA CHALÍ CHALÍ DE SIMÓN </t>
  </si>
  <si>
    <t>SUCY JEANETH OTZOY JUCHUÑA DE PICHIYÁ</t>
  </si>
  <si>
    <t>MAYRA YANET CURUCHICH TUYÚC DE ICÚ</t>
  </si>
  <si>
    <t>mayra.yanet.curuchich.tuyuc.icu@mineduc.edu.gt</t>
  </si>
  <si>
    <t xml:space="preserve">ERIK NATANAEL PICHIYÁ COLAJ </t>
  </si>
  <si>
    <t>erik.natanael.pichiya.colaj@mineduc.edu.gt</t>
  </si>
  <si>
    <t>JULIO MERCEDES PEREN CUMEZ</t>
  </si>
  <si>
    <t>julio.mercedes.peren.cumez@mineduc.edu.gt</t>
  </si>
  <si>
    <t xml:space="preserve">ISAÍAS GABRIEL TARTON </t>
  </si>
  <si>
    <t>isaias.gabriel.tarton@mineduc.edu.gt</t>
  </si>
  <si>
    <t>MAGDALENO CALICIO CAMÉY</t>
  </si>
  <si>
    <t>magdaleno.calicio.camey@mineduc.edu.gt</t>
  </si>
  <si>
    <t>AUGUSTO RENÉ BITZOL TUCTUC</t>
  </si>
  <si>
    <t>EORM. CASERÍO CHICHALÍ, ALDEA PATZAJ, SAN JUAN COMALAPA</t>
  </si>
  <si>
    <t>MAARBITZOL1@region1.mineduc.edu.gt</t>
  </si>
  <si>
    <t>ROSALINA CUTZAL CUTZAL</t>
  </si>
  <si>
    <t>MARCUTZAL3@region1.mineduc.edu.gt</t>
  </si>
  <si>
    <t>ALVARO CHALI CHALI</t>
  </si>
  <si>
    <t>MAACHALI2region1.mineduc.edu.gt</t>
  </si>
  <si>
    <t>LISBETH OFELIA CUXIL SOTZ</t>
  </si>
  <si>
    <t>NANCY JOSELINA SOTZ CATÚ</t>
  </si>
  <si>
    <t>EODP ANEXA A EORM ALDEA COJOL JUYÚ</t>
  </si>
  <si>
    <t>MANJSOTZ1@reglon1.mineduc.ed.gt</t>
  </si>
  <si>
    <t>GARISELDA MARIBEL CHAVEZ  CHALÍ</t>
  </si>
  <si>
    <t>EORM ALDEA COJO JUYÚ SAN JUAN COMALAPA</t>
  </si>
  <si>
    <t>MAGMCHAVEZ1@reglon1.mineduc.ed.gt</t>
  </si>
  <si>
    <t>SARA COCÓN COY</t>
  </si>
  <si>
    <t>MASCOCON1@reglon1.mineduc.ed.gt</t>
  </si>
  <si>
    <t>JULIETA SIMÓN PANIAGUA</t>
  </si>
  <si>
    <t>MAJSIMON2@reglon1.mineduc.ed.gt</t>
  </si>
  <si>
    <t>MARÍA IMELDA LAMBERTINI CHACACH CATÚ</t>
  </si>
  <si>
    <t>MAMCHACACH1@reglon1.mineduc.ed.gt</t>
  </si>
  <si>
    <t>ALBERTA CALÍ CUXIL</t>
  </si>
  <si>
    <t>MAACALI2@reglon1.mineduc.ed.gt</t>
  </si>
  <si>
    <t>CARMEN ALICIA CUX ROQUEL</t>
  </si>
  <si>
    <t>MACACUX2@reglon1.mineduc.ed.gt</t>
  </si>
  <si>
    <t>CLAUDIA GENOVEVA OTZOY SALAZAR</t>
  </si>
  <si>
    <t>MACOTZOY1@reglon1.mineduc.ed.gt</t>
  </si>
  <si>
    <t>ORLANDO FEDERICO PERÉN TELÓN</t>
  </si>
  <si>
    <t>MAOFPEREN1@reglon1.mineduc.ed.gt</t>
  </si>
  <si>
    <t>MANUEL DE JESÚS CALÍ CUXIL</t>
  </si>
  <si>
    <t>MAMDCALI2@reglon1.mineduc.ed.gt</t>
  </si>
  <si>
    <t>MARIELA GUADALUPE CHEX CATÚ</t>
  </si>
  <si>
    <t>MAMGCHEX1@reglon1.mineduc.ed.gt</t>
  </si>
  <si>
    <t>RUDY LEONEL CÚMEZ TUBÍN</t>
  </si>
  <si>
    <t>MARLCUMEZ1@reglon1.mineduc.ed.gt</t>
  </si>
  <si>
    <t>PEDRO CURRUCHICH CHEX</t>
  </si>
  <si>
    <t>MAPCURRUCHICH1@reglon1.mineduc.ed.gt</t>
  </si>
  <si>
    <t>EVELYN MARITZA XOCOP CATÚ</t>
  </si>
  <si>
    <t>EORM, CASERÍO LA CUMBRE ALDEA PANABAJAL SAN JUAN COMALAPA</t>
  </si>
  <si>
    <t>maemxocop1@region1.mineduc.edu.gt</t>
  </si>
  <si>
    <t>MILDRED ARACELY PICHIYÁ CHOGUIX</t>
  </si>
  <si>
    <t>mamapichiya1@region1.mineduc.edu.gt</t>
  </si>
  <si>
    <t>ROXANA  EDITH  SIRIN PEREN</t>
  </si>
  <si>
    <t>EORM TRINIDAD VELASQUEZ CUMES ALDEA PACHITUR SAN JUAN COMALAPA</t>
  </si>
  <si>
    <t>roxana.sirinperen@mineduc.edu.gt</t>
  </si>
  <si>
    <t>DISMEL WANERGES LOPEZ SERECH</t>
  </si>
  <si>
    <t>dismel.lopezserech@mineduc.edu.gt</t>
  </si>
  <si>
    <t>RONALDO BAL CURRUCHCHE</t>
  </si>
  <si>
    <t>ronaldo.bal.curruchiche.@mineduc.edu.gt</t>
  </si>
  <si>
    <t>EDWIN MILLER ICU CALEL</t>
  </si>
  <si>
    <t>edwin.miller.icucalel@mineduc.edu.gt</t>
  </si>
  <si>
    <t>LIDIA AZUCENA CATÚ TUYÚC</t>
  </si>
  <si>
    <t>COPB ANEXA A EORM ALDEA PAMUMUS, SAN JUAN COMALAPA</t>
  </si>
  <si>
    <t>blanca.sucelyn.maxia.otzoy@mineduc.edu.gt</t>
  </si>
  <si>
    <t>JACKELINE ANGELITA NOTZ COLAJ</t>
  </si>
  <si>
    <t>EORM ALDEA PAMUMUS, SAN JUAN COMALAPA</t>
  </si>
  <si>
    <t>jackeline.notzcolaj@mineduc.edu.gt</t>
  </si>
  <si>
    <t>GLENDY NOEMÍ SON SOTZ</t>
  </si>
  <si>
    <t>GLORIA HERMELINDA PICHIYÁ CUX</t>
  </si>
  <si>
    <t>NORA ARACELY TUYUC OTZOY</t>
  </si>
  <si>
    <t>nora.tuyucotzoy@mineduc.edu.gt</t>
  </si>
  <si>
    <t>DAVID FELIPE MUX CORONA</t>
  </si>
  <si>
    <t>david.felipe.mux.corona@mineduc.edu.gt</t>
  </si>
  <si>
    <t>BLANCA SUCELYN ISSABEL MAXÍA OTZOY</t>
  </si>
  <si>
    <t>ANA VICTORIA CHALI TZAJ</t>
  </si>
  <si>
    <t>EORM JM ALDEA PANABAJAL, SAN JUAN COMALAPA</t>
  </si>
  <si>
    <t>MAAVCHALI1@region1.mineduc.edu.gt</t>
  </si>
  <si>
    <t>VILMA ANGELICA SANIC APEN</t>
  </si>
  <si>
    <t>MAVASANIC1@region1.mineduc.edu.gt</t>
  </si>
  <si>
    <t>BRENDA LETICIA COY AJU</t>
  </si>
  <si>
    <t>MABLCOY1@region1.mineduc.edu.gt</t>
  </si>
  <si>
    <t>ALICIA MERCEDES SIMON PEREN</t>
  </si>
  <si>
    <t>MAAMSIMON1@region1.mineduc.edu.gt</t>
  </si>
  <si>
    <t>RONY ARNOLDO OTZOY CHIPIX</t>
  </si>
  <si>
    <t>MARAOTZOY1@region1.mineduc.edu.gt</t>
  </si>
  <si>
    <t>WILFRED GIOVANY MUX CUTZAL</t>
  </si>
  <si>
    <t>MAWGMUX1@region1.mineduc.edu.gt</t>
  </si>
  <si>
    <t>JULIO FIDENCIO CHEX TZAJ</t>
  </si>
  <si>
    <t>MAJFCHEX1@region1.mineduc.edu.gt</t>
  </si>
  <si>
    <t>MARCO TULIO PEREN ROQUEL</t>
  </si>
  <si>
    <t>MAMTPEREN1@region1.mineduc.edu.gt</t>
  </si>
  <si>
    <t>ANA ELIZABETH CUTZAL MUX</t>
  </si>
  <si>
    <t>MAAECUTZAL2@region1.mineduc.edu.gt</t>
  </si>
  <si>
    <t>CARLOS ENRIQUE COY CUMEZ</t>
  </si>
  <si>
    <t>MACECOY5@region1.mineduc.edu.gt</t>
  </si>
  <si>
    <t>ALAN MILKTSEDEK MUCHUCH CUMEZ</t>
  </si>
  <si>
    <t>MAAMMUCHUCH1@region1.mineduc.edu.gt</t>
  </si>
  <si>
    <t>GILBERTO LOPEZ COLAJ</t>
  </si>
  <si>
    <t>MAGLOPEZ3@region1.mineduc.edu.gt</t>
  </si>
  <si>
    <t>CATARINO SALAZAR CURRUCHICHE</t>
  </si>
  <si>
    <t>MACSALAZAR1@region1.mineduc.edu.gt</t>
  </si>
  <si>
    <t>VILMA KARINA CHALI TZAJ</t>
  </si>
  <si>
    <t>MAVKCHALI1@region1.mineduc.edu.gt</t>
  </si>
  <si>
    <t>CLAUDIA NINET QUINA CATU</t>
  </si>
  <si>
    <t>MACNQUINA1@region1.mineduc.edu.gt</t>
  </si>
  <si>
    <t>VERONICA ISABEL VELASQUEZ CHEX</t>
  </si>
  <si>
    <t>MAVIVELASQUEZ2@region1.mineduc.edu.gt</t>
  </si>
  <si>
    <t>MIGUEL ANGEL CUTZAL CALEL</t>
  </si>
  <si>
    <t>MAMACUTZAL1@region1.mineduc.edu.gt</t>
  </si>
  <si>
    <t>JOSE MATILDE PEREN RAXJAL</t>
  </si>
  <si>
    <t>JAIME LEONARDO COY CÚMEZ</t>
  </si>
  <si>
    <t>EORM, J.V. ALDEA PANABAJAL,  SAN JUAN COMALAPA</t>
  </si>
  <si>
    <t>MAJLCOY1@region1.mineduc.edu.gt</t>
  </si>
  <si>
    <t>GLENDY MARIBEL CHALÍ CUTZAL</t>
  </si>
  <si>
    <t>EORM, J.V.  ALDEA PANABAJAL,  SAN JUAN COMALAPA</t>
  </si>
  <si>
    <t>MAGMCHALI1@region1.mineduc.edu.gt</t>
  </si>
  <si>
    <t>MARÍA HORTENCIA MARTÍN CÚMEZ</t>
  </si>
  <si>
    <t>EORM, J.V. ALDEA PANABAJAL, SAN JUAN COMALAPA</t>
  </si>
  <si>
    <t>MAMHMARTIN1@region1.mineduc.edu.gt</t>
  </si>
  <si>
    <t>INGRID JHANET SIMÓN PERÉN</t>
  </si>
  <si>
    <t>MAIJSIMO1@region1.mineduc.edu.gt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</si>
  <si>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</si>
  <si>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</si>
  <si>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</si>
  <si>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</si>
  <si>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</si>
  <si>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</si>
  <si>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</si>
  <si>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</si>
  <si>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</si>
  <si>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EORM, J.V.  ALDEA PANABAJAL, SAN JUAN COMALAPA</t>
  </si>
  <si>
    <t>MAJEAPEN1@region1.mineduc.edu.gt</t>
  </si>
  <si>
    <t>ROSMERY PAOLA CELESTE CHEX SERECH</t>
  </si>
  <si>
    <t>MARPCHEX1@region1.mineduc.edu.gt</t>
  </si>
  <si>
    <t xml:space="preserve">MANUEL NEHEMÍAS MIZA OVALLE </t>
  </si>
  <si>
    <t xml:space="preserve">EORM ALDEA PANICUY, SAN JUAN COMALAPA </t>
  </si>
  <si>
    <t>MAMNMIZA1@region1.mineduc.edu.gt</t>
  </si>
  <si>
    <t xml:space="preserve">MARVIN RUFINO SALAZAR GIRÓN </t>
  </si>
  <si>
    <t>MAMRSALAZAR3@region1.mineduc.edu.gt</t>
  </si>
  <si>
    <t xml:space="preserve">MARÍA ELIZABET COLAJ TUCTUC </t>
  </si>
  <si>
    <t>MAMECOLAJ3@region1.mineduc.edu.gt</t>
  </si>
  <si>
    <t>RAMÓN SITAVÍ ESQUIT</t>
  </si>
  <si>
    <t>EORM ALDEA PANIMACAC, SAN JUAN COMALAPA</t>
  </si>
  <si>
    <t>MARSITAVI1@region1.mineduc.edu.gt</t>
  </si>
  <si>
    <t>ERNESTO NOE BAL SOTZ</t>
  </si>
  <si>
    <t>EORM ALDEA PAQUIXIC, SAN JUAN COMALAPA</t>
  </si>
  <si>
    <t>MAENBAL1@region1.mineduc.edu.gt</t>
  </si>
  <si>
    <t>SANDRA SORAYDA SON OTZOY</t>
  </si>
  <si>
    <t>MASSSON1@region1.mineduc.edu.gt</t>
  </si>
  <si>
    <t>MARTA OFELIA CHALI TZAJ</t>
  </si>
  <si>
    <t>MAMOCHAL1@region1.mineduc.edu.gt</t>
  </si>
  <si>
    <t>MARIA OLIVIA CHALI PEREN</t>
  </si>
  <si>
    <t>MAMOPEREN1@region1.mineduc.edu.gt</t>
  </si>
  <si>
    <t>ESTEFANA SAJTIJEL CUMEZ SIMON</t>
  </si>
  <si>
    <t>MAESCUMEZ1@region1.mineduc.edu.gt</t>
  </si>
  <si>
    <t>OSWALDO DONALDO MUX ROQUEL</t>
  </si>
  <si>
    <t>MAODMUX1@region1.mineduc.edu.gt</t>
  </si>
  <si>
    <t>JOSE NOE PICHIYA TARTON</t>
  </si>
  <si>
    <t>MAJNPICHIYA1@region1.mineduc.edu.gt</t>
  </si>
  <si>
    <t>DILIA AZUCENA XOCOP OTZOY</t>
  </si>
  <si>
    <t>MADACALI1@region1.mineduc.edu.gt</t>
  </si>
  <si>
    <t>MARIA MAGDALENA TUCTUC CHALI</t>
  </si>
  <si>
    <t>MAMMTUCTUC1@region1.mineduc.edu.gt</t>
  </si>
  <si>
    <t>RAQUEL DEL ROSARIO APEN CUMEZ</t>
  </si>
  <si>
    <t>MARDAPEN1@region1.mineduc.edu.gt</t>
  </si>
  <si>
    <t>CLAUDIA JULIETA BOCH SIPAC</t>
  </si>
  <si>
    <t>MACJCOCH@region1.mineduc.edu.gt</t>
  </si>
  <si>
    <t>CHRISTY AZUCENA XOCOP OTZOY</t>
  </si>
  <si>
    <t>MACAXOCOP1@region1.mineduc.edu.gt</t>
  </si>
  <si>
    <t>ALEXANDER FAUSTINO CANA CHALI</t>
  </si>
  <si>
    <t>MAAFCANA1@region1.mineduc.edu.gt</t>
  </si>
  <si>
    <t>JUAN FRANCISCO GIRÓN SALAZAR</t>
  </si>
  <si>
    <t>ESCUELA OFICIAL RURAL MIXTA ALDEA PARAXAJ, SAN JUAN COMALAPA</t>
  </si>
  <si>
    <t>MAJFGIRON2@region1.mineduc.edu.gt</t>
  </si>
  <si>
    <t>EDGAR EDIBERTO CHALÍ JUCHUÑA</t>
  </si>
  <si>
    <t>MAEECHALI1@region1.mineduc.edu.gt</t>
  </si>
  <si>
    <t>WALFREDO TORIBIO OTZOY SALAZAR</t>
  </si>
  <si>
    <t>MAWTOTZOY1@region1.mineduc.edu.gt</t>
  </si>
  <si>
    <t>GLORIA ELIZABETH SAMOL XOCOP</t>
  </si>
  <si>
    <t>MAGESAMOL1@region1.mineduc.edu.gt</t>
  </si>
  <si>
    <t>AURA VIOLETA SAJBOCHOL CÚN</t>
  </si>
  <si>
    <t>EORM CASERIO PARAXAQUEN ALDEA PARAXAJ SAN JUAN COMALAPA</t>
  </si>
  <si>
    <t>aura.sajbocholcunraxjal@mineduc.edu.gt</t>
  </si>
  <si>
    <t>MARIA GLORIA VILLATORO GOMEZ</t>
  </si>
  <si>
    <t>ESCUELA OFICIAL RURAL MIXTA ALDEA PATZAJ SAN JUAN COMALAPA</t>
  </si>
  <si>
    <t>MAMGVILLATORO1@region1.mineduc.edu.gt</t>
  </si>
  <si>
    <t>ELSA ODILIA GÓMEZ OTZOY</t>
  </si>
  <si>
    <t>MAEOGOMEZ5@region1.mineduc.edu.gt</t>
  </si>
  <si>
    <t>ROSELIA CHUTÁ CÚN</t>
  </si>
  <si>
    <t>MARCHUTA2@region1.mineduc.edu.gt</t>
  </si>
  <si>
    <t>EULALIO CHEX SIMÓN</t>
  </si>
  <si>
    <t>MAECHEX1@region1.mineduc.edu.gt</t>
  </si>
  <si>
    <t>MARÍA FRANCISCA CUTZAL CUTZAL</t>
  </si>
  <si>
    <t>MAMFCUTZAL1@region1.mineduc.edu.gt</t>
  </si>
  <si>
    <t>MÍLDRED CALI TZEY</t>
  </si>
  <si>
    <t>MAMCALI1@region1.mineduc.edu.gt</t>
  </si>
  <si>
    <t>RUDY LEONEL CUMEZ TUBIN</t>
  </si>
  <si>
    <t>MARLCUMEZ1@region1.mineduc.edu.gt</t>
  </si>
  <si>
    <t>CEFERINO CUTZAL CUTZAL</t>
  </si>
  <si>
    <t>MACCUTZAL1@region1.mineduc.edu.gt</t>
  </si>
  <si>
    <t>EVERILDA CHUY GUERRA</t>
  </si>
  <si>
    <t>EORM    ALDEA  PAVIT, SAN JUAN COMALAPA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</si>
  <si>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</si>
  <si>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</si>
  <si>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</si>
  <si>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</si>
  <si>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</si>
  <si>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</si>
  <si>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</si>
  <si>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</si>
  <si>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</si>
  <si>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MARÍA CARMELINA PERÉN ROQUEL</t>
  </si>
  <si>
    <t>EORM CASERIO PAYÁ, SAN JUAN COMALAPA</t>
  </si>
  <si>
    <t>MAMCPEREN2@region1.mineduc.edu.gt</t>
  </si>
  <si>
    <t>JHENNIFER CARMELINA SAJCABÚN ICÚ DE MUX</t>
  </si>
  <si>
    <t>MAJCSAJCABUN1@region1.mineduc.edu.gt</t>
  </si>
  <si>
    <t>LUBIA MARIBEL OTZOY CHOGUIX</t>
  </si>
  <si>
    <t>MALMOTZOY2@region1.mineduc.edu.gt</t>
  </si>
  <si>
    <t>MARÍA ELIZABETH MAXÍA CALEL</t>
  </si>
  <si>
    <t>MAMEMAXIA2@region1.mineduc.edu.gt</t>
  </si>
  <si>
    <t>XIAMARA ISABEL TELÓN OTZOY</t>
  </si>
  <si>
    <t>EORM PREPRIMARIA BILINGÜE, ALDEA PANABAJAL</t>
  </si>
  <si>
    <t>MAXITELON1@region1.mineduc.edu.gt</t>
  </si>
  <si>
    <t>SONIA ELIZABETH GABRIEL CÚMEZ</t>
  </si>
  <si>
    <t>MASEGABRIEL1@region1.mineduc.edu.gt</t>
  </si>
  <si>
    <t>ANA MARÍA MUX BAL DE MUX</t>
  </si>
  <si>
    <t>MAAMMUX1@region1.mineduc.edu.gt</t>
  </si>
  <si>
    <t>ROSA CARMELA CORONA CHICOL DE PERÉN</t>
  </si>
  <si>
    <t>rosa.carmela.corona.chicol.peren@mineduc.edu.gt</t>
  </si>
  <si>
    <t>EDNA JOHANNA ROSSATTI RAMÍREZ</t>
  </si>
  <si>
    <t>EODP ANEXA A EORM, ALDEA PANABAJAL</t>
  </si>
  <si>
    <t>MAEJROSSATTI1@region1.mineduc.edu.gt</t>
  </si>
  <si>
    <t>FREDY ORLANDO ALONZO XOCOP</t>
  </si>
  <si>
    <t>ESCUELA OFICIAL RURAL MIXTA CASERÍO QUISAYÁ</t>
  </si>
  <si>
    <t>MAFOALONZO1@región1.mineduc.edu.gt</t>
  </si>
  <si>
    <t>4211 2346</t>
  </si>
  <si>
    <t>CECILIA ELIZABETH PINZÓN RUÍZ</t>
  </si>
  <si>
    <t>MACEPINZON1@región1.mineduc.edu.gt</t>
  </si>
  <si>
    <t>4142 3823</t>
  </si>
  <si>
    <t>MILDRED ASTRID RIVAS DE HERNÁDEZ</t>
  </si>
  <si>
    <t>MAMARIVAS3@región1.mineduc.edu.gt</t>
  </si>
  <si>
    <t>4272 8247</t>
  </si>
  <si>
    <t>GLORIA AZUCENA COY CÚMEZ</t>
  </si>
  <si>
    <t>MAGACOY1@región1.mineduc.edu.gt</t>
  </si>
  <si>
    <t>3580 1571</t>
  </si>
  <si>
    <t>GLENDY VALESKA BAL CUTZAL DE CATÚ</t>
  </si>
  <si>
    <t>CENTRO OFICIAL DE PREPRIMARIA BILINGÜE ANEXA A EORM</t>
  </si>
  <si>
    <t>MAGVBAL1@región1.mineduc.edu.gt</t>
  </si>
  <si>
    <t>5120 7897</t>
  </si>
  <si>
    <t>GENARO REYES CUTZAL MIJANGO EORM SAN JUAN DE PALIMA</t>
  </si>
  <si>
    <t>EORM SAN JUAN DE PALIMA, SAN JUAN COMALAPA</t>
  </si>
  <si>
    <t>genaro.reyes.cutzal.mijango.@mineduc.edu.gt</t>
  </si>
  <si>
    <t xml:space="preserve">CARLOS HUMBERTO CATÚ OTZOY  </t>
  </si>
  <si>
    <t>MACHCATU1@region1.mineduc.edu.gt</t>
  </si>
  <si>
    <t>SANDRA MARISCELA TUCTUC TUYÚC</t>
  </si>
  <si>
    <t>MASMTUCTUC1@region1.mineduc.edu.gt</t>
  </si>
  <si>
    <t>ANA CRISTINA XOCOP PERÉN</t>
  </si>
  <si>
    <t>MAACXOCOP1@region1.mineduc.edu.gt</t>
  </si>
  <si>
    <t>MARÍA DOMINGA JUTZUY CUTZAL</t>
  </si>
  <si>
    <t>MAMDJUTZUY1@region1mineduc.edu.gt</t>
  </si>
  <si>
    <t>LUÍS FERNANDO RAMÍREZ TELÓN</t>
  </si>
  <si>
    <t>MALFRAMIREZ1@region1.mineduc.edu.gt</t>
  </si>
  <si>
    <t>CARLOS LEONEL TUYUC OTZOY</t>
  </si>
  <si>
    <t>EORM, ALDEA SIMAJHULEU, SAN JUAN COMALAPA</t>
  </si>
  <si>
    <t>MACLTUYUC2@region1.mineduc.edu.gt</t>
  </si>
  <si>
    <t>ELIO DELFINO SIMÓN CANÁ</t>
  </si>
  <si>
    <t>MAEDSIMON1@region1.mineduc.edu.gt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</si>
  <si>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</si>
  <si>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</si>
  <si>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</si>
  <si>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</si>
  <si>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JULIA MARGARITA OTZOY TUYUC</t>
  </si>
  <si>
    <t>MAJMOTZOY1@region1.mineduc.edu.gt</t>
  </si>
  <si>
    <t>HUGO LEONEL CHAJÓN RAMÍREZ</t>
  </si>
  <si>
    <t>MAHLCHAJON1@region1.mineduc.edu.gt</t>
  </si>
  <si>
    <t>ALIDA ANGELINA SIMILOX CUTZAL</t>
  </si>
  <si>
    <t>MAAASIMILOX1@region1.mineduc.edu.gt</t>
  </si>
  <si>
    <t>ELMER RONY ABIMAEL PATA LÓPEZ</t>
  </si>
  <si>
    <t>MAERPATA1@region1.mineduc.edu.gt</t>
  </si>
  <si>
    <t>FLAVIO XOCOP SANTELEL</t>
  </si>
  <si>
    <t>MAFXOCOP1@region1.mineduc.edu.gt</t>
  </si>
  <si>
    <t>LOIDA NOEMI PICHIYA COLAJ</t>
  </si>
  <si>
    <t>MALNPICHIYA1@region1.mineduc.edu.gt</t>
  </si>
  <si>
    <t>JOSÉ BAUDILIO TUBIN SIMÓN</t>
  </si>
  <si>
    <t>MAJBTUBIN1@region1.mineduc.edu.gt</t>
  </si>
  <si>
    <t>MARÍA ELENA COLAJ TUCTUC DE GARCÍA</t>
  </si>
  <si>
    <t>MAMECOLAJ2@region1.mineduc.edu.gt</t>
  </si>
  <si>
    <t>VILMA MARTIN CUMEZ</t>
  </si>
  <si>
    <t>MAVMARTIN2@region1.mineduc.edu.gt</t>
  </si>
  <si>
    <t>OBELIA CELINA COJTÍ ALVARADO DE PERÉN</t>
  </si>
  <si>
    <t>MAOCCOJTI1@region1.mineduc.edu.gt</t>
  </si>
  <si>
    <t>VIRGINIA AZUCENA TUYÚC BAL</t>
  </si>
  <si>
    <t>MAVATUYUC1@region1.mineduc.edu.gt</t>
  </si>
  <si>
    <t>FLORENCIO EULALIO MAXIA CHALI</t>
  </si>
  <si>
    <t>MAFEMAXIA1@region1.mineduc.edu.gt</t>
  </si>
  <si>
    <t>BLANCA LIDIA POYÓN TZAY DE GIRÓN</t>
  </si>
  <si>
    <t>COPB Anexa a EORM, ALDEA SIMAJHULEU, SAN JUAN COMALAPA</t>
  </si>
  <si>
    <t>MABLPOYON1@region1.mineduc.edu.gt</t>
  </si>
  <si>
    <t>MARIA VERONICA CHIRIX QUINÁ</t>
  </si>
  <si>
    <t>COPB Anexa a EORM, aldea Simajhuleu</t>
  </si>
  <si>
    <t>MAMVCHIRIX1@region1.mineduc.edu.gt</t>
  </si>
  <si>
    <t>GLORIA MARINA GARCÍA SOTZ</t>
  </si>
  <si>
    <t>COPB ANEXA A EORM ALDEA XENIMAQUIN SAN JUAN COMALAPA</t>
  </si>
  <si>
    <t>MAGMGARCIA12@region1.mineduc.edu.gt</t>
  </si>
  <si>
    <t>MARÍA DEL CARMEN XOCOP OTZOY</t>
  </si>
  <si>
    <t>MAMDXOCOP1@region1.mineduc.edu.gt</t>
  </si>
  <si>
    <t>ERIK OSWALDO MORALES CATÚ</t>
  </si>
  <si>
    <t>EORM ALDEA XENIMAQUIN, SAN JUAN COMALAPA</t>
  </si>
  <si>
    <t>MAEOMORALES3region1.mineduc.edu.gt</t>
  </si>
  <si>
    <t>CARLOS GILBERTO SIMÓN CANÁ</t>
  </si>
  <si>
    <t>MACGSIMON1@region1.mineduc.edu.gt</t>
  </si>
  <si>
    <t>BERTA CARINA SIMÓN PERÉN</t>
  </si>
  <si>
    <t>MABCSIMON1@region1.mineduc.edu.gt</t>
  </si>
  <si>
    <t>SONIA ELIZABET SALAZAR MICULAX</t>
  </si>
  <si>
    <t>MASESALAZAR4@region1.mineduc.edu.gt</t>
  </si>
  <si>
    <t>ELADIO DE JESÚS CURRUCHICH CHEX</t>
  </si>
  <si>
    <t>MAEDCURRUCHICH1@region1.mineduc.edu.gt</t>
  </si>
  <si>
    <t>SARA BEATRIZ ROQUEL SON DE BAL</t>
  </si>
  <si>
    <t>COPB ANEXO A EORM JM CASERÍO XETONOX, COMALAPA</t>
  </si>
  <si>
    <t>MASBROQUEL1@region1. mineduc.edu.gt</t>
  </si>
  <si>
    <t>BRENDA LETICIA CUTZAL OTZOY</t>
  </si>
  <si>
    <t>MABLCUTZAL1@region1. mineduc.edu.gt</t>
  </si>
  <si>
    <t>WILSON OTONIEL ALVAREZ RODRÍGUEZ</t>
  </si>
  <si>
    <t>EORM JM CASERÍO XETONOX, COMALAPA</t>
  </si>
  <si>
    <t>MAWOALVAREZ2@region1. mineduc.edu.gt</t>
  </si>
  <si>
    <t>SILVIA MARICELA GARCÍA PERÉN DE ALONZO</t>
  </si>
  <si>
    <t>MASMGARCIA22@region1. mineduc.edu.gt</t>
  </si>
  <si>
    <t>INGRID SHANETH MARILENY OXÍ ESQUIT</t>
  </si>
  <si>
    <t>MAISOXI1@region1. mineduc.edu.gt</t>
  </si>
  <si>
    <t>ROSELIA ANGÉLICA APÉN CHIPIX</t>
  </si>
  <si>
    <t>MARAAPEN1@region1. mineduc.edu.gt</t>
  </si>
  <si>
    <t>EDWIN YOVANI SIMÓN SOTZ</t>
  </si>
  <si>
    <t>MAEYSIMON1@region1. mineduc.edu.gt</t>
  </si>
  <si>
    <t>EDVIN ANTONIO CURRUCHICHE SOTZ</t>
  </si>
  <si>
    <t>MAEACURRUCHICHE1@region1. mineduc.edu.gt</t>
  </si>
  <si>
    <t>FLORINDA CUTZAL BAL DE CUXIL</t>
  </si>
  <si>
    <t>MAFCUTZAL2@region1. mineduc.edu.gt</t>
  </si>
  <si>
    <t>YOLANDA COCÓN COY DE CURUCHICH</t>
  </si>
  <si>
    <t>COPB ANEXA A EORM ALDEA XIQUÍN SANAHÍ, SAN JUAN COMALAPA</t>
  </si>
  <si>
    <t>MAYCOCON1@region1.mineduc.edu.gt</t>
  </si>
  <si>
    <t>MIRIAN SOLEDAD CÚN SOTZ DE OTZOY</t>
  </si>
  <si>
    <t>EORM ALDEA XIQUÍN SANAHÍ, SAN JUAN COMALAPA</t>
  </si>
  <si>
    <t>MAMSCUN1@region1.mineduc.edu.gt</t>
  </si>
  <si>
    <t>MARLIZ YESENIA CHEX SERECH</t>
  </si>
  <si>
    <t>ANGELA ARGENTINA TUYUC OTZOY</t>
  </si>
  <si>
    <t>MAAATUYUC1@region1.mineduc.edu.gt</t>
  </si>
  <si>
    <t>JULIO CÉSAR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</si>
  <si>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</si>
  <si>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</si>
  <si>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</si>
  <si>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</si>
  <si>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</si>
  <si>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</si>
  <si>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</si>
  <si>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ANA VERÓNICA CATÚ OTZOY DE BAL</t>
  </si>
  <si>
    <t>ESCUELA OFICIAL URBANA MIXTA CANTONAL</t>
  </si>
  <si>
    <t>ana.veronica.catu.otzoybal@mineduc.edu.gt</t>
  </si>
  <si>
    <t>CRISTABALINA DE JESUS CHUTÁ SALAZAR DE SIMÓN</t>
  </si>
  <si>
    <t>cristobalina.dejesus.chuta.salzar.simon@mineduc.edu.gt</t>
  </si>
  <si>
    <t>ERIKA LORENA CHICOL BAL</t>
  </si>
  <si>
    <t>MARÍA ANGELA CÚN SOTZ DE MUX</t>
  </si>
  <si>
    <t>maria.angela.cun.sotz.mux@mineduc.edu.gt</t>
  </si>
  <si>
    <t>LUISA EVELIA VIELMAN MARROQUÍN DE BAL</t>
  </si>
  <si>
    <t>luisa.evelia.vielman.marroquin.bal@mineduc.edu.gt</t>
  </si>
  <si>
    <t>ELVIA CELESTINA CUMEZ CURRUCHICH DE MUX</t>
  </si>
  <si>
    <t>elvia.celstina.cumez.curruchich@mineduc.edu.gt</t>
  </si>
  <si>
    <t>MARÍA ANTONIA MIZA CUTZAL</t>
  </si>
  <si>
    <t>maria.antonia.miza.cutzal@mineduc.edu.gt</t>
  </si>
  <si>
    <t>ZONIA MARITZA CATÉ SIMÓN DE OTZOY</t>
  </si>
  <si>
    <t>zonia.maritza.cate.simon.otzoy@mineduc.edu.gt</t>
  </si>
  <si>
    <t>ELVIA ANGELICA PERÉN CUTZAL DE QUINÁ</t>
  </si>
  <si>
    <t>elvia.angelica.peren.cutzal.quina@mineduc.edu.gt</t>
  </si>
  <si>
    <t>MARÍA EVERILDA SIMÓN CHALÍ DE OTZOY</t>
  </si>
  <si>
    <t>maria.everilda.simon.chali.otzoy@mineduc.edu.gt</t>
  </si>
  <si>
    <t>DÉBORA NYNETH MIZA CHICOL DE QUINÁ</t>
  </si>
  <si>
    <t>MARIO VICENTE MUX CÚMEZ</t>
  </si>
  <si>
    <t>mario.vicente.mux.cumez@mineduc.edu.gt</t>
  </si>
  <si>
    <t>JOSÉ RAFAEL CALÍ OTZOY</t>
  </si>
  <si>
    <t>jose.rafael.cali.otzoy@mineduc.edu.gt</t>
  </si>
  <si>
    <t>JOSEFA SARAI PENELEU YOJCÓM</t>
  </si>
  <si>
    <t>josefa.sarai.peneleu.yojcom.bal@mineduc.edu.gt</t>
  </si>
  <si>
    <t>ENMA ANGELICA GOMEZ MUX</t>
  </si>
  <si>
    <t>enma.angelica.gomez.mux@mineduc.edu.gt</t>
  </si>
  <si>
    <t>MARÍA ROSELIA CHIPIX NOTZ</t>
  </si>
  <si>
    <t>maria.roselia.chipix.notz@mineduc.edu.gt</t>
  </si>
  <si>
    <t>ANTONIA CUMES CUTZAL DE CUTZAL</t>
  </si>
  <si>
    <t>JUVENTINO CHOGUIX CUTZAL</t>
  </si>
  <si>
    <t>juventino.choguix.cutzal@mineduc.edu.gt</t>
  </si>
  <si>
    <t>DOROTEO CUTZAL JUTZUY</t>
  </si>
  <si>
    <t>doroteo.cutzal.jutzuy@mineduc.edu.gt</t>
  </si>
  <si>
    <t>FRANCISCA CHEX XOCOP DE LÓPEZ</t>
  </si>
  <si>
    <t>francisca.chex.xocop.lopez@mineduc.edu.gt</t>
  </si>
  <si>
    <t>JUAN ANTONIO TUYUC SIMÓN</t>
  </si>
  <si>
    <t>JULIO CESAR CALÍ OTZOY</t>
  </si>
  <si>
    <t>julio.cesar.cali.otzoy@mineduc.edu.gt</t>
  </si>
  <si>
    <t>EFRAIN ARNULFO CURUCHICH CALÍ</t>
  </si>
  <si>
    <t>efrain.arnulfo.curuchich.cali@mineduc.edu.gt</t>
  </si>
  <si>
    <t>CELIA ANABELLY CUX CUTZAL</t>
  </si>
  <si>
    <t>EOUM BILINGÜE DE EDUCACIÓN ESPECIAL "SAN JUAN"</t>
  </si>
  <si>
    <t>MACACUX1@region1.mineduc.edu.gt</t>
  </si>
  <si>
    <t>MYRTA OTILIA CALEL CATÉ DE GONZALEZ</t>
  </si>
  <si>
    <t>EOUM JV RAFAEL ALVAREZ OVALLE SAN JUAN COMALAPA</t>
  </si>
  <si>
    <t>MAMOCALEL1@region1.mineduc.edu.gt</t>
  </si>
  <si>
    <t>ROSANA AZUCENA CHAVEZ CHALI</t>
  </si>
  <si>
    <t>MARACHAVEZ1@region1.mineduc.edu.gt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</si>
  <si>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</si>
  <si>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</si>
  <si>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</si>
  <si>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</si>
  <si>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MARLENY PATRICIA CALÍ BAL DE SIMÓN</t>
  </si>
  <si>
    <t>MAMPCALI1@region1.mineduc.edu.gt</t>
  </si>
  <si>
    <t>JESSENIA VERÓNICA OTZOY SOLANO DE CANÁ</t>
  </si>
  <si>
    <t>04-04-2441-43@mineduc.edu.gt    MAJVOTZOY1@region1.mineduc.edu.gt</t>
  </si>
  <si>
    <t>GLORIA AMALIA YOOL COY</t>
  </si>
  <si>
    <t>E.O.U.M. CANTÓN LAS TOMAS, SAN JUAN COMALAPA</t>
  </si>
  <si>
    <t xml:space="preserve">MAGAYOOL1@region1.mineduc.edu.gt </t>
  </si>
  <si>
    <t xml:space="preserve">LILIAN MAGALÍ AJQUEY SIRÍN </t>
  </si>
  <si>
    <t>MALMAJQUEJAY2@region1.mineduc.edu.gt</t>
  </si>
  <si>
    <t>LIDIA HERMELINDA SOTZ CHOGUIX DE LUX</t>
  </si>
  <si>
    <t>MALHSOTZ1@region1.mineduc.edu.gt</t>
  </si>
  <si>
    <t>FELIPE GILBERTO YOOL PERÉN</t>
  </si>
  <si>
    <t>MAFGYOOL1@region1.mineduc.edu.gt</t>
  </si>
  <si>
    <t>VIMA ANABELY CHICOL BAL DE BITZO</t>
  </si>
  <si>
    <t>MAVACHICOL1@region1.mineduc.edu.gt</t>
  </si>
  <si>
    <t>VIELMAN HIDALGO CORONA CHICOL</t>
  </si>
  <si>
    <t>MAVAHCRONA1@region1.mineduc.edu.gt</t>
  </si>
  <si>
    <t>SERGIO HIOVANY CHALÍ PANIAGU</t>
  </si>
  <si>
    <t>MASHCHALI1@region1.mineduc.edu.gt</t>
  </si>
  <si>
    <t>SERGIO GIOVANI NOTZ CUTZAL</t>
  </si>
  <si>
    <t>MASNOTZ1@region1.mineduc.edu.gt.</t>
  </si>
  <si>
    <t>MARCO TULIO CALÍ OTZOY</t>
  </si>
  <si>
    <t>MAMTCALI1@region1.mineduc.ed.gt</t>
  </si>
  <si>
    <t>MARÍA ROSELDA MAXÍ CALEL</t>
  </si>
  <si>
    <t>MAMRMAXIA1@region1.mineduc.edu.gt</t>
  </si>
  <si>
    <t>LIDIA ELIZABET LÓPEZ CHIPIX</t>
  </si>
  <si>
    <t>EODP ANEXA A EOUM "MARIANO ROSSELL ARELLANO", SAN JUAN COMALAPA</t>
  </si>
  <si>
    <t>MALELOPEZ6@region1.mineduc.edu.gt</t>
  </si>
  <si>
    <t>7849 8092</t>
  </si>
  <si>
    <t>YAJAIRA MARÍA OVALLE SANTIZO DE GÓMEZ</t>
  </si>
  <si>
    <t>MAYMOVALLE2@region1.mineduc.edu.gt</t>
  </si>
  <si>
    <t>ELSA MARINA SEMEYÁ SOTZ DE SITAVÍ</t>
  </si>
  <si>
    <t>MAEMSEMEYA1@region1.mineduc.edu.gt</t>
  </si>
  <si>
    <t>MARVIN ESTUARDO ALVAREZ GARCÍA</t>
  </si>
  <si>
    <t>EOUM "MARIANO ROSSELL ARELLANO", J.M. SAN JUAN COMALAPA</t>
  </si>
  <si>
    <t>MAMEALVAREZ2@region1.mineduc.edu.gt</t>
  </si>
  <si>
    <t>HENRY OSWALDO BAL ALVARADO</t>
  </si>
  <si>
    <t>MAHOBAL1@region1.mineduc.edu.gt</t>
  </si>
  <si>
    <t>IRMA CONCEPCIÓN CALÍ CHEX DE CURUCHICH</t>
  </si>
  <si>
    <t>MAICCALI1@region1.mineduc.edu.gt</t>
  </si>
  <si>
    <t>JOSÉ ELÍAS CATÚ COLAJ</t>
  </si>
  <si>
    <t>MAJECATU1@region1.mineduc.edu.gt</t>
  </si>
  <si>
    <t>SARA ELIZABET CHAJCHIC BOROR DE SERECH</t>
  </si>
  <si>
    <t>MASECHAJCHIC1@region1.mineduc.edu.gt</t>
  </si>
  <si>
    <t>MARÍA LIDIA CHALÍ Y CHALÍ</t>
  </si>
  <si>
    <t>MAMLCHALI1@region1.mineduc.edu.gt</t>
  </si>
  <si>
    <t>GLORIA CHOGUIX CHALÍ DE SOLANO</t>
  </si>
  <si>
    <t>MAGCHOGUIX1@region1.mineduc.edu.gt</t>
  </si>
  <si>
    <t>FLORA MARIBEL CORONA XOLANO</t>
  </si>
  <si>
    <t>SANDRA LISBETH CORONA XOLANO</t>
  </si>
  <si>
    <t>MASLCORONA1@region1.mineduc.edu.gt</t>
  </si>
  <si>
    <t>NORMA LETICIA CÚMES CHALÍ</t>
  </si>
  <si>
    <t>MANLCUMES1@region1.mineduc.edu.gt</t>
  </si>
  <si>
    <t>SILVIA CECILIA CUTZAL SIMÓN DE ICÚ</t>
  </si>
  <si>
    <t>MASCCUTZAL1@region1.mineduc.edu.gt</t>
  </si>
  <si>
    <t>OLGA YANET HERRERA SALAZAR DE ALVAREZ</t>
  </si>
  <si>
    <t>MAOYHERRERA2@region1.mineduc.edu.gt</t>
  </si>
  <si>
    <t>CARLOS ROLANDO LÓPEZ TUYUC</t>
  </si>
  <si>
    <t>MACRLOPEZ7@region1.mineduc.edu.gt</t>
  </si>
  <si>
    <t>KEILA YOJANA MÉRIDA CHALÍ DE CHEX</t>
  </si>
  <si>
    <t>MAKYMERIDA1@region1.mineduc.edu.gt</t>
  </si>
  <si>
    <t>NIDIA DE LOURDES PÉREZ RAMÍREZ</t>
  </si>
  <si>
    <t>MANDPEREZ3@region1.mineduc.edu.gt</t>
  </si>
  <si>
    <t>MARLENY ROSA M. RAMÍREZ ALVAREZ DE G.</t>
  </si>
  <si>
    <t>MAMRRAMIREZ11@region1.mineduc.edu.gt</t>
  </si>
  <si>
    <t>SILVIA ASUSENA SIMÓN PANIAGUA DE TZAJ</t>
  </si>
  <si>
    <t>MASASIMON1@region1.mineduc.edu.gt</t>
  </si>
  <si>
    <t>IRMA ROSIBEL TZAJ TUCTUC</t>
  </si>
  <si>
    <t>MAIRTZAJ1@region1.mineduc.edu.gt</t>
  </si>
  <si>
    <t>TOMÁS YOOL BAL</t>
  </si>
  <si>
    <t>7849 8093</t>
  </si>
  <si>
    <t>ELSA MAGDALENA MUX NOTZ</t>
  </si>
  <si>
    <t>ESCUELA OFICIAL DE PARVULOS ANEXA A EOU DE NIÑAS  MARIANO ROSSEL ARELLANO</t>
  </si>
  <si>
    <t>MAEMMUX1@region1.mineduc.edu.gt</t>
  </si>
  <si>
    <t>VERÓNICA RAQUEL CHEX CHALÍ</t>
  </si>
  <si>
    <t>MAVRCHEX1@region1.mineduc.edu.gt</t>
  </si>
  <si>
    <t>ENMA RUTILDA SIMÓN SOTZ</t>
  </si>
  <si>
    <t>MAERSIMON1@region1.mineduc.edu.gt</t>
  </si>
  <si>
    <t>BLANCA ESTELA OTZOY CATÚ DE MAXÍA</t>
  </si>
  <si>
    <t>ESCUELA OFICIAL URBANA DE NIÑAS "MARIANO ROSSELL ARELLANO" SAN JUAN COMALAPA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</si>
  <si>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</si>
  <si>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</si>
  <si>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</si>
  <si>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</si>
  <si>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</si>
  <si>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IRMA VERONICA CORTEZ SOTZ</t>
  </si>
  <si>
    <t>MAIVCORTEZ1@region1.mineduc.edu.gt</t>
  </si>
  <si>
    <t>JOSÉ RICARDO SIMÓN PERÉN</t>
  </si>
  <si>
    <t>MAJRPEREN1@region1.mineduc.edu.gt</t>
  </si>
  <si>
    <t>JERÓNIMA CUTZAL JUTZUY</t>
  </si>
  <si>
    <t>MAJCUTZAL1@region1.mineduc.edu.gt</t>
  </si>
  <si>
    <t>ELSA NOEMÍ TUCTUC MUX</t>
  </si>
  <si>
    <t>MAENTUCTUC1@region1.mineduc.edu.gt</t>
  </si>
  <si>
    <t>DINA MARIBEL SANIC APÉN</t>
  </si>
  <si>
    <t>MADMSANIC1@region1.mineduc.edu.gt</t>
  </si>
  <si>
    <t>LEYDI MARIELA CUN CALEL</t>
  </si>
  <si>
    <t>MALMCUN1@region1.mineduc.edu.gt</t>
  </si>
  <si>
    <t>CRISTY CAROLINA CORONA CUXIL</t>
  </si>
  <si>
    <t>MACCCORONA1@region1.mineduc.edu.gt</t>
  </si>
  <si>
    <t>WILIAN OTONIEL SANIC APÉN</t>
  </si>
  <si>
    <t>MAWOSANIC1@region1.mineduc.edu.gt</t>
  </si>
  <si>
    <t>HUGO LEONEL ICÚ VELÁSQUEZ</t>
  </si>
  <si>
    <t>MAHLICU1@region1.mineduc.edu.gt</t>
  </si>
  <si>
    <t>MARTA LIDIA SOTZ OTZOY</t>
  </si>
  <si>
    <t>cicu@mineduc.gob.gt</t>
  </si>
  <si>
    <t>DALIA MARIBEL VELÁSQUEZ SIMÓN</t>
  </si>
  <si>
    <t>MADMVELASQUEZ1@region1.mineduc.edu.gt</t>
  </si>
  <si>
    <t>CÉSAR ROLANDO ICÚ VELÁSQUEZ</t>
  </si>
  <si>
    <t>MACRICU1@region1.mineduc.edu.gt</t>
  </si>
  <si>
    <t>JULIA ELIZABETH POYÓN OTZOY</t>
  </si>
  <si>
    <t>EOUM PANIMAP'EY SAN JUAN COMALAPA</t>
  </si>
  <si>
    <t>MAJEPOYON1@region1.mineduc.edu.gt</t>
  </si>
  <si>
    <t>5575 9619</t>
  </si>
  <si>
    <t>ALIDA MARINA CALÍ ROQUEL</t>
  </si>
  <si>
    <t>MAAMCALI1@region1.mineduc.edu.gt</t>
  </si>
  <si>
    <t>5477 5793</t>
  </si>
  <si>
    <t>LIDIA ARACELY ICÚ VELÁSQUEZ DE TUCTUC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</si>
  <si>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</si>
  <si>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</si>
  <si>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</si>
  <si>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</si>
  <si>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</si>
  <si>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</si>
  <si>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</si>
  <si>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</si>
  <si>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</si>
  <si>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</si>
  <si>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</si>
  <si>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</si>
  <si>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</si>
  <si>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</si>
  <si>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</si>
  <si>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</si>
  <si>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</si>
  <si>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</si>
  <si>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</si>
  <si>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</si>
  <si>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</si>
  <si>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</si>
  <si>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</si>
  <si>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</si>
  <si>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</si>
  <si>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</si>
  <si>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</si>
  <si>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</si>
  <si>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5434 1094</t>
  </si>
  <si>
    <t>ELVIA OSMARA HERRERA GIRÓN</t>
  </si>
  <si>
    <t>MAEOHERRERA2@region1.mineduc.edu.gt</t>
  </si>
  <si>
    <t>5698 4792</t>
  </si>
  <si>
    <t>SONIA ALEJANDRINA TUYUC ROQUEL</t>
  </si>
  <si>
    <t>MASATUYUC1@region1.mineduc.edu.gt</t>
  </si>
  <si>
    <t>5697 3182</t>
  </si>
  <si>
    <t>OTONIEL ARMANDO TUCTUC MUX</t>
  </si>
  <si>
    <t>MAOATUCTUC1@region1.mineduc.edu.gt</t>
  </si>
  <si>
    <t>5969 7459</t>
  </si>
  <si>
    <t>MARCO ANTONIO ICÚ YOOL</t>
  </si>
  <si>
    <t>MAMAICU1@region1.mineduc.edu.gt</t>
  </si>
  <si>
    <t>5830 6877</t>
  </si>
  <si>
    <t>JUAN MARTÍN GARCÍA MÚX</t>
  </si>
  <si>
    <t>EOUM"RAFAEL ALVAREZ OVALLE" JM COMALAPA</t>
  </si>
  <si>
    <t>DELMY MARILY CÚMEZ OTZOY</t>
  </si>
  <si>
    <t>WENDY KARINA OTZOY DE GUARCAS</t>
  </si>
  <si>
    <t>ANABELA NOEMY CHIRIX SOTZ</t>
  </si>
  <si>
    <t>ODILIA GÓMEZ BAL</t>
  </si>
  <si>
    <t>ROSENDA CANDELARIA CUTZAL MIJANGO</t>
  </si>
  <si>
    <t>LUVIA CONZUELO JUCHUÑA CUMEZ</t>
  </si>
  <si>
    <t>WILLMAN FLORES ICÚ CALEL</t>
  </si>
  <si>
    <t>CLARA QUIEJ TUN DE PEREN</t>
  </si>
  <si>
    <t>HUGO OSWALDO CUTZAL CALEL</t>
  </si>
  <si>
    <t>LUISA HERMINIA BAL LOPEZ</t>
  </si>
  <si>
    <t>MARVIN ROSENDO CHONAY SEY</t>
  </si>
  <si>
    <t>mavin.chonaysey@mineduc.edu.gt</t>
  </si>
  <si>
    <t>MARTA SILVIA SIMÓN PERÉN</t>
  </si>
  <si>
    <t>JULIÁN PABLO SALAZAR SON</t>
  </si>
  <si>
    <t>ALMA CECILIA MOREJON MORALES DE MUX</t>
  </si>
  <si>
    <t>ALMA AMÉRICA BAL DE CHIRIX</t>
  </si>
  <si>
    <t>GLORIA ELENA ICU VELASQUEZ</t>
  </si>
  <si>
    <t>EDY MANOLO RAMIREZ ALVAREZ</t>
  </si>
  <si>
    <t>LIGIA AZUCENA SIRIN ROQUEL</t>
  </si>
  <si>
    <t>OSCAR LEONARDO BAL CURRUCHICH</t>
  </si>
  <si>
    <t>MARCOS ANTONIO CURRUCHICH OTZOY</t>
  </si>
  <si>
    <t>WALTER ARMANDO TUYUC ROQUEL</t>
  </si>
  <si>
    <t>INEB AGUA CALIENTE</t>
  </si>
  <si>
    <t>MAWATUYUC1@region1.mineduc.edu.gt</t>
  </si>
  <si>
    <t>CAROLINA CLEMENCIA XOCOP PEREN</t>
  </si>
  <si>
    <t>MACCXOCOP1@region1.mineduc.edu.gt</t>
  </si>
  <si>
    <t>VICTOR MANUEL COLAJ CUXIL</t>
  </si>
  <si>
    <t>MAVMCOLAJ1@region1.mineduc.edu.gt</t>
  </si>
  <si>
    <t>MARIA EUGENIA PICHIYA BAL</t>
  </si>
  <si>
    <t>INEB "FLORENCIA DE AMERICA"</t>
  </si>
  <si>
    <t>MAMEPICHIYA1@región1.mineduc.edu.gt</t>
  </si>
  <si>
    <t>4203-4214</t>
  </si>
  <si>
    <t>ABNER EMMANUEL BAL CUTZAL</t>
  </si>
  <si>
    <t>abner.balcutzal@mineduc.edu.gt</t>
  </si>
  <si>
    <t>3579-0081</t>
  </si>
  <si>
    <t>GLADIS ROSELIA SON LOPEZ DE ICU</t>
  </si>
  <si>
    <t>gladis.sonlopezicu@mineduc.edu.gt</t>
  </si>
  <si>
    <t>5533-5461</t>
  </si>
  <si>
    <t>LUIS ALFONSO COLAJ RAMIREZ</t>
  </si>
  <si>
    <t>luis.colajramirez@mineduc.edu.gt</t>
  </si>
  <si>
    <t>5445-4268</t>
  </si>
  <si>
    <t>MAYRA GRICELDA CHICOL BAL</t>
  </si>
  <si>
    <t>mayra.chicolbal@mineduc.edu.gt</t>
  </si>
  <si>
    <t>5832-9309</t>
  </si>
  <si>
    <t>BYRON ALEXANDER SANIC APEN</t>
  </si>
  <si>
    <t>byron.sanicapen@mineduc.edu.gt</t>
  </si>
  <si>
    <t>5414-8082</t>
  </si>
  <si>
    <t>SILVESTRA TELON CHUTA DE CUTZAL</t>
  </si>
  <si>
    <t>silvestra.telonchutacutzal@mineduc.edu.gt</t>
  </si>
  <si>
    <t>3185-1753</t>
  </si>
  <si>
    <t>EDGAR CHEX NICHO</t>
  </si>
  <si>
    <t>INSTITUTO NACIONAL DE EDUCACIÓN BÁSICA  "SIMAJ ULEW" SAN JUAN COMALAPA</t>
  </si>
  <si>
    <t>MAECHEX2@region1.mineduc.edu.gt</t>
  </si>
  <si>
    <t>EDNA ELIZABETH CURUCHICH TAJIBOY DE CURRUCHICH</t>
  </si>
  <si>
    <t>MAEECURUCHICH1@region1.mineduc.edu.gt</t>
  </si>
  <si>
    <t>ELMER ORLANDO CUMEZ XOCOP</t>
  </si>
  <si>
    <t>MAEOCUMEZ1@region1.mineduc.edu.gt</t>
  </si>
  <si>
    <t>SELENIA DALILA SON SAJIC</t>
  </si>
  <si>
    <t>MASDSON1@region1.mineduc.edu.gt</t>
  </si>
  <si>
    <t>GLENDI GRISELDA APEN CHIPIX</t>
  </si>
  <si>
    <t>MAGGAPEN1@region1.mineduc.edu.gt</t>
  </si>
  <si>
    <t>JOSÉ DANILO CUX NOTZ</t>
  </si>
  <si>
    <t>INEBT ALDEA PATZAJ</t>
  </si>
  <si>
    <t>jose.cuxnotz@mineduc.edu.gt</t>
  </si>
  <si>
    <t>BERTA VIOLETA CUN SOTZ</t>
  </si>
  <si>
    <t>INEBT  ALDEA PATZJ</t>
  </si>
  <si>
    <t>MARíA  AMANDA TUYUC BAL</t>
  </si>
  <si>
    <t>INEB TELESECUNDARIA, ALDEA PAVIT, COMALAPA</t>
  </si>
  <si>
    <t>LILIAN EMILSA PERÉN IQUIQUE</t>
  </si>
  <si>
    <t>CARMEN ELIZABET COLÓ CHIPIX</t>
  </si>
  <si>
    <t>INEB TELESECUNDARIA PANABAJAL SAN JUAN COMALAPA</t>
  </si>
  <si>
    <t>ORLANDO CÚMEZ TELÓN</t>
  </si>
  <si>
    <t>ARMANDO POYÓN CURUCHICH</t>
  </si>
  <si>
    <t>RAÚL ORLANDO CATÚ SALAZAR</t>
  </si>
  <si>
    <t>FIDELINA LÓPEZ MUX DE CHOGUIX</t>
  </si>
  <si>
    <t>INED XEKUPILAJ SAN JUAN COMALAPA</t>
  </si>
  <si>
    <t>MAFLOPEZ22@region1.mineduc.edu.gt</t>
  </si>
  <si>
    <t>DELFINA NATIVIDAD PICHIYÁ CUX DE CHALÍ</t>
  </si>
  <si>
    <t>NUFED No. 105 ALDEA PAQUIXIC, SAN JUAN COMALAPA</t>
  </si>
  <si>
    <t>MADNPICHIYA1@region1.mineduc.edu.gt</t>
  </si>
  <si>
    <t>ZULLY VICTORIA RAMIREZ VILLATORO</t>
  </si>
  <si>
    <t>MAZVRAMIREZ1@region1.mineduc.edu.gt</t>
  </si>
  <si>
    <t>AURA MAZARIEGOS TOBAR DE ORDOÑEZ</t>
  </si>
  <si>
    <t>NUFED No.106 XENIMAQUIN, SAN JUAN COMALAPA</t>
  </si>
  <si>
    <t>aura.mazariegostobarordonez@mineduc.edu</t>
  </si>
  <si>
    <t>HENRY ARMANDO AMADEO SIMÓN ICÚ</t>
  </si>
  <si>
    <t>mahasimon2@region1.mineduc.edu.gt</t>
  </si>
  <si>
    <t>WENDY HOJANA XOCOP PERÉN DE CÚN</t>
  </si>
  <si>
    <t>CENTRO DE EDUCACIÓN INTEGRAL PAIN, ALDEA COJOL JUYÚ, SAN JUAN COMALAPA</t>
  </si>
  <si>
    <t>MAWHXOCOP1@region1.mineduc.edu.gt</t>
  </si>
  <si>
    <t>GRICELDA NOEMÍ CHIPIX SALAZAR DE APÉN</t>
  </si>
  <si>
    <t>MAGNCHIPIX1@region1mineduc.edu.gt</t>
  </si>
  <si>
    <t>ELSA CARINA ACÁN ALONZO</t>
  </si>
  <si>
    <t>CEI PAIN, ALDEA PATZAJ, SAN JUAN COMALAPA</t>
  </si>
  <si>
    <t>MAECACAN1@region1.mineduc.edu.gt</t>
  </si>
  <si>
    <t>MADELIN NATALÍ ELIZABET SIMÓN PELEPÉ</t>
  </si>
  <si>
    <t>CENTRO DE EDUCACION INTEGRAL PAIN, COMALAPA</t>
  </si>
  <si>
    <t>mamnsimon2@region1.mineduc.edu.gt</t>
  </si>
  <si>
    <t>FLOR DE MARÍA IXEL OXLAJ MORALES</t>
  </si>
  <si>
    <t>ESCUELA OFICIAL DE PÁRVULOS SAN JUAN COMALAPA</t>
  </si>
  <si>
    <t>flor.oxlajmorales@mineduc.Edu.gt</t>
  </si>
  <si>
    <t>5571 6768</t>
  </si>
  <si>
    <t>MARÍA GUADALUPE LÓPEZ COLAJ</t>
  </si>
  <si>
    <t>5899 3879</t>
  </si>
  <si>
    <t xml:space="preserve">DARWINA YINY MIRTALA CHALI CHALI </t>
  </si>
  <si>
    <t>ESCUELA OFICIAL DE PÁRVULOS                 6TA CALLE  "C"  6-18 ZONA 3                     SAN JUAN COMALAPA</t>
  </si>
  <si>
    <t>MADYCHALI1@region1.mineduc.edu.gt</t>
  </si>
  <si>
    <t>MIRIAM JEANETH CHIPIX NOTZ DE ROQUEL</t>
  </si>
  <si>
    <t>EODP CHUACAÑA SAN JUAN COMALAPA</t>
  </si>
  <si>
    <t>mamjchipix1@region1.mineduc.gt</t>
  </si>
  <si>
    <t>KUKULKAN WANKAR MARTÍN CHALÍ CHACACH</t>
  </si>
  <si>
    <t>MAKWWCHALI1@region1.mineduc.edu.gt</t>
  </si>
  <si>
    <t>ELVIA YOLANDA CHALÍ QUEX DE OTZOY</t>
  </si>
  <si>
    <t>ESCUELA OFICIAL DE PÁRVULOS, SAN JUAN COMALAPA</t>
  </si>
  <si>
    <t>maeychali1@region1.mineduc.edu.gt</t>
  </si>
  <si>
    <t>DESPACHO</t>
  </si>
  <si>
    <t>LESLIE IVANNIA MEDINA DE LEON</t>
  </si>
  <si>
    <t>lmedina@mineduc.gob.gt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</si>
  <si>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</si>
  <si>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</si>
  <si>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</si>
  <si>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</si>
  <si>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</si>
  <si>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</si>
  <si>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</si>
  <si>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</si>
  <si>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</si>
  <si>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</si>
  <si>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</si>
  <si>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</si>
  <si>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</si>
  <si>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</si>
  <si>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</si>
  <si>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</si>
  <si>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</si>
  <si>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</si>
  <si>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</si>
  <si>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</si>
  <si>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</si>
  <si>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</si>
  <si>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</si>
  <si>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</si>
  <si>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</si>
  <si>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</si>
  <si>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MIRIAM REFUGIO MORALES LUNA</t>
  </si>
  <si>
    <t>DEPTO. DE FORTALECIMIENTO A LA COMUNIDAD EDUCATIVA</t>
  </si>
  <si>
    <t>mrmorales@mineduc.gob.gt</t>
  </si>
  <si>
    <t>DELIA LUCRECIA ROSALES CHAVEZ DE CASTELLANOS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</si>
  <si>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</si>
  <si>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</si>
  <si>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</si>
  <si>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</si>
  <si>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</si>
  <si>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</si>
  <si>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</si>
  <si>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</si>
  <si>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</si>
  <si>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</si>
  <si>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</si>
  <si>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</si>
  <si>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</si>
  <si>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</si>
  <si>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</si>
  <si>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</si>
  <si>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</si>
  <si>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</si>
  <si>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</si>
  <si>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</si>
  <si>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</si>
  <si>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</si>
  <si>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</si>
  <si>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</si>
  <si>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AMANDA JULISSA CARDONA SANDOVAL  DE MORALES</t>
  </si>
  <si>
    <t>ajcardona@mineduc.gob.gt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</si>
  <si>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</si>
  <si>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</si>
  <si>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</si>
  <si>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</si>
  <si>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</si>
  <si>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</si>
  <si>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</si>
  <si>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</si>
  <si>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</si>
  <si>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</si>
  <si>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</si>
  <si>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</si>
  <si>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LILIAN GABRIELA GONZALEZ DE LANTÁN</t>
  </si>
  <si>
    <t>JEFE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</si>
  <si>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</si>
  <si>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</si>
  <si>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</si>
  <si>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</si>
  <si>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</si>
  <si>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</si>
  <si>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</si>
  <si>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</si>
  <si>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</si>
  <si>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</si>
  <si>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</si>
  <si>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</si>
  <si>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</si>
  <si>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</si>
  <si>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</si>
  <si>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</si>
  <si>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</si>
  <si>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</si>
  <si>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</si>
  <si>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</si>
  <si>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</si>
  <si>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</si>
  <si>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</si>
  <si>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</si>
  <si>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</si>
  <si>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</si>
  <si>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</si>
  <si>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</si>
  <si>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</si>
  <si>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</si>
  <si>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</si>
  <si>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</si>
  <si>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</si>
  <si>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DEPTO. TECNICO PEDAGOGICO BILINGÜE INTERCULTURAL</t>
  </si>
  <si>
    <t>ANA YOLANDA VASQUEZ CHEX</t>
  </si>
  <si>
    <t>ayvasquez@mineduc.gob.gt</t>
  </si>
  <si>
    <t>ALBERTINA PATAL MATZUL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</si>
  <si>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</si>
  <si>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</si>
  <si>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</si>
  <si>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</si>
  <si>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</si>
  <si>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</si>
  <si>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</si>
  <si>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LEVI TOJ MICULAX</t>
  </si>
  <si>
    <t>ltoj@mineduc.gob.gt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</si>
  <si>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</si>
  <si>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</si>
  <si>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</si>
  <si>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</si>
  <si>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</si>
  <si>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</si>
  <si>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</si>
  <si>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</si>
  <si>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</si>
  <si>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</si>
  <si>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</si>
  <si>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</si>
  <si>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</si>
  <si>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</si>
  <si>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</si>
  <si>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</si>
  <si>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CARLOS AROLDO TURCIOS</t>
  </si>
  <si>
    <t>cturcios@mineduc.gob.gt</t>
  </si>
  <si>
    <t>DEBORA ESTHER CAMACHO YOC</t>
  </si>
  <si>
    <t xml:space="preserve">ASESORIA JURIDICA </t>
  </si>
  <si>
    <t>dcamacho@mineduc.gob.gt</t>
  </si>
  <si>
    <t>Extensiòn</t>
  </si>
  <si>
    <r>
      <t xml:space="preserve">ENID ANTONIA MONROY ROQUEL  </t>
    </r>
    <r>
      <rPr>
        <sz val="9"/>
        <color theme="1"/>
        <rFont val="Arial Narrow"/>
        <family val="2"/>
      </rPr>
      <t xml:space="preserve"> </t>
    </r>
  </si>
  <si>
    <r>
      <t xml:space="preserve">ESCUELA OFICIAL URBANA MIXTA TIPO FEDERACIÓN </t>
    </r>
    <r>
      <rPr>
        <b/>
        <sz val="9"/>
        <color theme="1"/>
        <rFont val="Arial Narrow"/>
        <family val="2"/>
      </rPr>
      <t>"</t>
    </r>
    <r>
      <rPr>
        <sz val="9"/>
        <color theme="1"/>
        <rFont val="Arial Narrow"/>
        <family val="2"/>
      </rPr>
      <t>MIGUEL HIDALGO Y COSTILLA" JV. CHIMALTENANGO.</t>
    </r>
  </si>
  <si>
    <t>Departamento/Secciòn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</si>
</sst>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</font>
    <font>
      <u/>
      <sz val="11"/>
      <color theme="10"/>
      <name val="Calibri"/>
    </font>
    <font>
      <sz val="10"/>
      <name val="Arial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u/>
      <sz val="12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u/>
      <sz val="9"/>
      <name val="Arial Narrow"/>
      <family val="2"/>
    </font>
    <font>
      <sz val="9"/>
      <color rgb="FF000000"/>
      <name val="Arial Narrow"/>
      <family val="2"/>
    </font>
    <font>
      <sz val="9"/>
      <color rgb="FF333333"/>
      <name val="Arial Narrow"/>
      <family val="2"/>
    </font>
    <font>
      <sz val="9"/>
      <color rgb="FF201F1E"/>
      <name val="Arial Narrow"/>
      <family val="2"/>
    </font>
    <font>
      <i/>
      <sz val="9"/>
      <color theme="1"/>
      <name val="Arial Narrow"/>
      <family val="2"/>
    </font>
    <font>
      <sz val="9"/>
      <color rgb="FF0070C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AEAB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>
      <alignment vertical="center"/>
    </xf>
    <xf numFmtId="0" fontId="4" fillId="0" borderId="0"/>
    <xf numFmtId="0" fontId="3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4" fillId="0" borderId="0"/>
  </cellStyleXfs>
  <cellXfs count="20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0" fontId="17" fillId="0" borderId="0" xfId="0" applyFont="1" applyAlignment="1">
      <alignment horizontal="left"/>
    </xf>
    <xf numFmtId="0" fontId="20" fillId="4" borderId="7" xfId="0" applyFont="1" applyFill="1" applyBorder="1" applyAlignment="1">
      <alignment wrapText="1"/>
    </xf>
    <xf numFmtId="0" fontId="20" fillId="4" borderId="7" xfId="0" applyFont="1" applyFill="1" applyBorder="1" applyAlignment="1">
      <alignment vertical="center" wrapText="1"/>
    </xf>
    <xf numFmtId="0" fontId="21" fillId="4" borderId="7" xfId="1" applyFont="1" applyFill="1" applyBorder="1" applyAlignment="1">
      <alignment vertical="center" wrapText="1"/>
    </xf>
    <xf numFmtId="0" fontId="21" fillId="4" borderId="7" xfId="1" applyFont="1" applyFill="1" applyBorder="1"/>
    <xf numFmtId="0" fontId="21" fillId="4" borderId="7" xfId="1" applyFont="1" applyFill="1" applyBorder="1" applyAlignment="1">
      <alignment wrapText="1"/>
    </xf>
    <xf numFmtId="0" fontId="20" fillId="4" borderId="7" xfId="0" applyFont="1" applyFill="1" applyBorder="1"/>
    <xf numFmtId="0" fontId="22" fillId="4" borderId="7" xfId="0" applyFont="1" applyFill="1" applyBorder="1"/>
    <xf numFmtId="0" fontId="20" fillId="4" borderId="7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justify" wrapText="1"/>
    </xf>
    <xf numFmtId="0" fontId="9" fillId="2" borderId="2" xfId="0" applyFont="1" applyFill="1" applyBorder="1" applyAlignment="1">
      <alignment horizontal="center" vertical="justify" wrapText="1"/>
    </xf>
    <xf numFmtId="0" fontId="18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0" fontId="5" fillId="0" borderId="7" xfId="0" applyNumberFormat="1" applyFont="1" applyFill="1" applyBorder="1" applyAlignment="1" applyProtection="1">
      <alignment horizontal="left" wrapText="1"/>
    </xf>
    <xf numFmtId="0" fontId="7" fillId="0" borderId="7" xfId="1" applyFont="1" applyBorder="1" applyAlignment="1">
      <alignment horizontal="left" vertical="center"/>
    </xf>
    <xf numFmtId="0" fontId="0" fillId="0" borderId="7" xfId="0" applyBorder="1"/>
    <xf numFmtId="0" fontId="20" fillId="4" borderId="10" xfId="0" applyFont="1" applyFill="1" applyBorder="1" applyAlignment="1">
      <alignment wrapText="1"/>
    </xf>
    <xf numFmtId="0" fontId="21" fillId="4" borderId="10" xfId="1" applyFont="1" applyFill="1" applyBorder="1" applyAlignment="1">
      <alignment wrapText="1"/>
    </xf>
    <xf numFmtId="0" fontId="20" fillId="4" borderId="10" xfId="0" applyFont="1" applyFill="1" applyBorder="1" applyAlignment="1">
      <alignment vertical="center" wrapText="1"/>
    </xf>
    <xf numFmtId="0" fontId="20" fillId="4" borderId="10" xfId="0" applyFont="1" applyFill="1" applyBorder="1"/>
    <xf numFmtId="0" fontId="5" fillId="0" borderId="8" xfId="0" applyFont="1" applyBorder="1" applyAlignment="1">
      <alignment horizontal="left"/>
    </xf>
    <xf numFmtId="0" fontId="19" fillId="0" borderId="7" xfId="0" applyFont="1" applyFill="1" applyBorder="1" applyAlignment="1">
      <alignment horizontal="left" vertical="justify" wrapText="1"/>
    </xf>
    <xf numFmtId="0" fontId="19" fillId="0" borderId="7" xfId="0" applyFont="1" applyFill="1" applyBorder="1" applyAlignment="1">
      <alignment horizontal="center" vertical="justify" wrapText="1"/>
    </xf>
    <xf numFmtId="0" fontId="25" fillId="0" borderId="7" xfId="1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justify" wrapText="1"/>
    </xf>
    <xf numFmtId="0" fontId="19" fillId="0" borderId="0" xfId="0" applyFont="1" applyAlignment="1">
      <alignment horizontal="center" vertical="justify" wrapText="1"/>
    </xf>
    <xf numFmtId="0" fontId="20" fillId="0" borderId="0" xfId="0" applyFont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0" fontId="19" fillId="0" borderId="11" xfId="0" applyFont="1" applyFill="1" applyBorder="1" applyAlignment="1">
      <alignment horizontal="left" vertical="justify" wrapText="1"/>
    </xf>
    <xf numFmtId="0" fontId="19" fillId="0" borderId="11" xfId="0" applyFont="1" applyFill="1" applyBorder="1" applyAlignment="1">
      <alignment horizontal="center" vertical="justify" wrapText="1"/>
    </xf>
    <xf numFmtId="0" fontId="25" fillId="0" borderId="11" xfId="1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right" vertical="center"/>
    </xf>
    <xf numFmtId="0" fontId="25" fillId="0" borderId="7" xfId="1" applyNumberFormat="1" applyFont="1" applyFill="1" applyBorder="1" applyAlignment="1" applyProtection="1">
      <alignment horizontal="left" vertical="center" wrapText="1"/>
    </xf>
    <xf numFmtId="0" fontId="25" fillId="0" borderId="7" xfId="1" applyFont="1" applyFill="1" applyBorder="1" applyAlignment="1" applyProtection="1">
      <alignment horizontal="left" vertical="center"/>
    </xf>
    <xf numFmtId="0" fontId="25" fillId="0" borderId="7" xfId="1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justify" wrapText="1"/>
    </xf>
    <xf numFmtId="0" fontId="26" fillId="0" borderId="7" xfId="0" applyFont="1" applyFill="1" applyBorder="1" applyAlignment="1">
      <alignment horizontal="center" vertical="justify" wrapText="1"/>
    </xf>
    <xf numFmtId="0" fontId="26" fillId="0" borderId="7" xfId="0" applyFont="1" applyFill="1" applyBorder="1" applyAlignment="1">
      <alignment horizontal="right" vertical="center"/>
    </xf>
    <xf numFmtId="0" fontId="27" fillId="0" borderId="7" xfId="0" applyFont="1" applyFill="1" applyBorder="1" applyAlignment="1">
      <alignment horizontal="center" vertical="justify" wrapText="1"/>
    </xf>
    <xf numFmtId="0" fontId="20" fillId="0" borderId="7" xfId="0" applyNumberFormat="1" applyFont="1" applyFill="1" applyBorder="1" applyAlignment="1" applyProtection="1">
      <alignment horizontal="left" vertical="center" wrapText="1"/>
    </xf>
    <xf numFmtId="0" fontId="19" fillId="0" borderId="7" xfId="0" applyFont="1" applyFill="1" applyBorder="1" applyAlignment="1" applyProtection="1">
      <alignment horizontal="righ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>
      <alignment horizontal="left" vertical="center"/>
    </xf>
    <xf numFmtId="0" fontId="26" fillId="0" borderId="7" xfId="2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left" vertical="center"/>
    </xf>
    <xf numFmtId="0" fontId="20" fillId="0" borderId="7" xfId="2" applyFont="1" applyFill="1" applyBorder="1" applyAlignment="1">
      <alignment horizontal="left" vertical="justify" wrapText="1"/>
    </xf>
    <xf numFmtId="0" fontId="20" fillId="0" borderId="7" xfId="2" applyFont="1" applyFill="1" applyBorder="1" applyAlignment="1">
      <alignment horizontal="center" vertical="justify" wrapText="1"/>
    </xf>
    <xf numFmtId="0" fontId="20" fillId="0" borderId="7" xfId="2" applyFont="1" applyFill="1" applyBorder="1" applyAlignment="1">
      <alignment horizontal="left" vertical="center" wrapText="1"/>
    </xf>
    <xf numFmtId="0" fontId="20" fillId="0" borderId="7" xfId="2" applyFont="1" applyFill="1" applyBorder="1" applyAlignment="1">
      <alignment horizontal="right" vertical="center"/>
    </xf>
    <xf numFmtId="0" fontId="25" fillId="0" borderId="7" xfId="3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left" vertical="center"/>
    </xf>
    <xf numFmtId="0" fontId="19" fillId="0" borderId="7" xfId="0" applyNumberFormat="1" applyFont="1" applyFill="1" applyBorder="1" applyAlignment="1" applyProtection="1">
      <alignment horizontal="center" vertical="justify" wrapText="1"/>
    </xf>
    <xf numFmtId="0" fontId="19" fillId="0" borderId="7" xfId="0" applyFont="1" applyBorder="1" applyAlignment="1">
      <alignment horizontal="left" vertical="justify" wrapText="1"/>
    </xf>
    <xf numFmtId="0" fontId="19" fillId="0" borderId="7" xfId="0" applyFont="1" applyBorder="1" applyAlignment="1">
      <alignment horizontal="center" vertical="justify" wrapText="1"/>
    </xf>
    <xf numFmtId="0" fontId="25" fillId="0" borderId="7" xfId="1" applyFont="1" applyBorder="1" applyAlignment="1">
      <alignment horizontal="left" vertical="center"/>
    </xf>
    <xf numFmtId="0" fontId="19" fillId="0" borderId="7" xfId="0" applyFont="1" applyBorder="1" applyAlignment="1">
      <alignment horizontal="right" vertical="center"/>
    </xf>
    <xf numFmtId="0" fontId="25" fillId="0" borderId="7" xfId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20" fillId="0" borderId="7" xfId="6" applyFont="1" applyBorder="1" applyAlignment="1">
      <alignment horizontal="left" vertical="justify" wrapText="1"/>
    </xf>
    <xf numFmtId="0" fontId="20" fillId="0" borderId="7" xfId="6" applyFont="1" applyBorder="1" applyAlignment="1">
      <alignment horizontal="center" vertical="justify" wrapText="1"/>
    </xf>
    <xf numFmtId="0" fontId="20" fillId="0" borderId="7" xfId="6" applyFont="1" applyBorder="1" applyAlignment="1">
      <alignment horizontal="right" vertical="center"/>
    </xf>
    <xf numFmtId="0" fontId="19" fillId="0" borderId="7" xfId="0" quotePrefix="1" applyFont="1" applyFill="1" applyBorder="1" applyAlignment="1">
      <alignment horizontal="right" vertical="center"/>
    </xf>
    <xf numFmtId="0" fontId="25" fillId="0" borderId="7" xfId="1" applyFont="1" applyBorder="1" applyAlignment="1" applyProtection="1">
      <alignment horizontal="left" vertical="center"/>
    </xf>
    <xf numFmtId="0" fontId="25" fillId="0" borderId="7" xfId="1" applyFont="1" applyBorder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 wrapText="1"/>
    </xf>
    <xf numFmtId="0" fontId="26" fillId="0" borderId="7" xfId="7" applyFont="1" applyBorder="1" applyAlignment="1">
      <alignment horizontal="left" vertical="justify" wrapText="1"/>
    </xf>
    <xf numFmtId="0" fontId="26" fillId="0" borderId="7" xfId="7" applyFont="1" applyBorder="1" applyAlignment="1">
      <alignment horizontal="center" vertical="justify" wrapText="1"/>
    </xf>
    <xf numFmtId="0" fontId="25" fillId="0" borderId="7" xfId="4" applyFont="1" applyBorder="1" applyAlignment="1" applyProtection="1">
      <alignment horizontal="left" vertical="center" wrapText="1"/>
    </xf>
    <xf numFmtId="0" fontId="26" fillId="0" borderId="7" xfId="7" applyFont="1" applyBorder="1" applyAlignment="1">
      <alignment horizontal="right" vertical="center"/>
    </xf>
    <xf numFmtId="0" fontId="25" fillId="0" borderId="7" xfId="4" applyFont="1" applyBorder="1" applyAlignment="1" applyProtection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7" xfId="5" applyFont="1" applyBorder="1" applyAlignment="1">
      <alignment horizontal="left" vertical="justify" wrapText="1"/>
    </xf>
    <xf numFmtId="0" fontId="20" fillId="0" borderId="7" xfId="5" applyFont="1" applyBorder="1" applyAlignment="1">
      <alignment horizontal="center" vertical="justify" wrapText="1"/>
    </xf>
    <xf numFmtId="0" fontId="20" fillId="0" borderId="7" xfId="5" applyNumberFormat="1" applyFont="1" applyFill="1" applyBorder="1" applyAlignment="1" applyProtection="1">
      <alignment horizontal="left" vertical="center" wrapText="1"/>
    </xf>
    <xf numFmtId="0" fontId="20" fillId="0" borderId="7" xfId="5" applyFont="1" applyBorder="1" applyAlignment="1">
      <alignment horizontal="right" vertical="center"/>
    </xf>
    <xf numFmtId="0" fontId="26" fillId="0" borderId="7" xfId="5" applyFont="1" applyBorder="1" applyAlignment="1">
      <alignment horizontal="left" vertical="justify" wrapText="1"/>
    </xf>
    <xf numFmtId="0" fontId="26" fillId="0" borderId="7" xfId="5" applyFont="1" applyBorder="1" applyAlignment="1">
      <alignment horizontal="right" vertical="center"/>
    </xf>
    <xf numFmtId="0" fontId="19" fillId="0" borderId="7" xfId="5" applyFont="1" applyBorder="1" applyAlignment="1">
      <alignment horizontal="left" vertical="justify" wrapText="1"/>
    </xf>
    <xf numFmtId="0" fontId="19" fillId="0" borderId="7" xfId="5" applyFont="1" applyBorder="1" applyAlignment="1">
      <alignment horizontal="center" vertical="justify" wrapText="1"/>
    </xf>
    <xf numFmtId="0" fontId="19" fillId="0" borderId="7" xfId="5" applyFont="1" applyBorder="1" applyAlignment="1">
      <alignment horizontal="right" vertical="center"/>
    </xf>
    <xf numFmtId="0" fontId="20" fillId="0" borderId="7" xfId="5" applyFont="1" applyBorder="1" applyAlignment="1">
      <alignment horizontal="left" vertical="center"/>
    </xf>
    <xf numFmtId="0" fontId="26" fillId="0" borderId="7" xfId="5" applyFont="1" applyBorder="1" applyAlignment="1">
      <alignment horizontal="center" vertical="justify" wrapText="1"/>
    </xf>
    <xf numFmtId="0" fontId="26" fillId="0" borderId="7" xfId="5" applyFont="1" applyBorder="1" applyAlignment="1" applyProtection="1">
      <alignment horizontal="right" vertical="center"/>
      <protection locked="0"/>
    </xf>
    <xf numFmtId="0" fontId="26" fillId="0" borderId="7" xfId="5" applyFont="1" applyFill="1" applyBorder="1" applyAlignment="1" applyProtection="1">
      <alignment horizontal="right" vertical="center"/>
      <protection locked="0"/>
    </xf>
    <xf numFmtId="0" fontId="20" fillId="0" borderId="7" xfId="5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19" fillId="0" borderId="7" xfId="5" applyFont="1" applyFill="1" applyBorder="1" applyAlignment="1">
      <alignment horizontal="left" vertical="justify" wrapText="1"/>
    </xf>
    <xf numFmtId="0" fontId="19" fillId="0" borderId="7" xfId="5" applyFont="1" applyFill="1" applyBorder="1" applyAlignment="1">
      <alignment horizontal="center" vertical="justify" wrapText="1"/>
    </xf>
    <xf numFmtId="0" fontId="20" fillId="0" borderId="7" xfId="1" applyFont="1" applyBorder="1" applyAlignment="1">
      <alignment horizontal="left" vertical="justify" wrapText="1"/>
    </xf>
    <xf numFmtId="0" fontId="19" fillId="0" borderId="7" xfId="5" applyNumberFormat="1" applyFont="1" applyFill="1" applyBorder="1" applyAlignment="1" applyProtection="1">
      <alignment horizontal="left" vertical="justify" wrapText="1"/>
    </xf>
    <xf numFmtId="0" fontId="19" fillId="0" borderId="7" xfId="5" applyNumberFormat="1" applyFont="1" applyFill="1" applyBorder="1" applyAlignment="1" applyProtection="1">
      <alignment horizontal="center" vertical="justify" wrapText="1"/>
    </xf>
    <xf numFmtId="0" fontId="19" fillId="0" borderId="7" xfId="5" applyFont="1" applyFill="1" applyBorder="1" applyAlignment="1">
      <alignment horizontal="right" vertical="center"/>
    </xf>
    <xf numFmtId="0" fontId="26" fillId="0" borderId="7" xfId="0" applyFont="1" applyBorder="1" applyAlignment="1">
      <alignment horizontal="left" vertical="justify" wrapText="1"/>
    </xf>
    <xf numFmtId="0" fontId="26" fillId="0" borderId="7" xfId="0" applyFont="1" applyBorder="1" applyAlignment="1">
      <alignment horizontal="center" vertical="justify" wrapText="1"/>
    </xf>
    <xf numFmtId="0" fontId="20" fillId="0" borderId="7" xfId="1" applyFont="1" applyBorder="1" applyAlignment="1">
      <alignment horizontal="left" vertical="center"/>
    </xf>
    <xf numFmtId="0" fontId="26" fillId="4" borderId="7" xfId="0" applyFont="1" applyFill="1" applyBorder="1" applyAlignment="1">
      <alignment horizontal="left" vertical="justify" wrapText="1"/>
    </xf>
    <xf numFmtId="0" fontId="19" fillId="4" borderId="7" xfId="0" applyFont="1" applyFill="1" applyBorder="1" applyAlignment="1">
      <alignment horizontal="center" vertical="justify" wrapText="1"/>
    </xf>
    <xf numFmtId="0" fontId="19" fillId="4" borderId="7" xfId="0" applyFont="1" applyFill="1" applyBorder="1" applyAlignment="1">
      <alignment horizontal="right" vertical="center"/>
    </xf>
    <xf numFmtId="0" fontId="20" fillId="4" borderId="7" xfId="1" applyFont="1" applyFill="1" applyBorder="1" applyAlignment="1">
      <alignment horizontal="left" vertical="center" wrapText="1"/>
    </xf>
    <xf numFmtId="1" fontId="19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Fill="1" applyBorder="1" applyAlignment="1" applyProtection="1">
      <alignment horizontal="left" vertical="center"/>
    </xf>
    <xf numFmtId="0" fontId="28" fillId="0" borderId="7" xfId="0" applyFont="1" applyBorder="1" applyAlignment="1">
      <alignment horizontal="left" vertical="justify" wrapText="1"/>
    </xf>
    <xf numFmtId="0" fontId="19" fillId="0" borderId="7" xfId="0" applyNumberFormat="1" applyFont="1" applyFill="1" applyBorder="1" applyAlignment="1" applyProtection="1">
      <alignment horizontal="left" vertical="justify" wrapText="1"/>
    </xf>
    <xf numFmtId="0" fontId="20" fillId="0" borderId="7" xfId="1" applyNumberFormat="1" applyFont="1" applyFill="1" applyBorder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5" fillId="0" borderId="7" xfId="9" applyFont="1" applyBorder="1" applyAlignment="1">
      <alignment horizontal="left" vertical="center"/>
    </xf>
    <xf numFmtId="0" fontId="26" fillId="0" borderId="7" xfId="5" applyFont="1" applyFill="1" applyBorder="1" applyAlignment="1">
      <alignment horizontal="left" vertical="justify" wrapText="1"/>
    </xf>
    <xf numFmtId="0" fontId="26" fillId="0" borderId="7" xfId="5" applyFont="1" applyFill="1" applyBorder="1" applyAlignment="1">
      <alignment horizontal="right" vertical="center"/>
    </xf>
    <xf numFmtId="0" fontId="26" fillId="0" borderId="7" xfId="5" applyFont="1" applyBorder="1" applyAlignment="1" applyProtection="1">
      <alignment horizontal="left" vertical="justify" wrapText="1"/>
      <protection locked="0"/>
    </xf>
    <xf numFmtId="0" fontId="25" fillId="0" borderId="7" xfId="10" applyFont="1" applyBorder="1" applyAlignment="1">
      <alignment horizontal="left" vertical="center"/>
    </xf>
    <xf numFmtId="0" fontId="19" fillId="0" borderId="7" xfId="8" applyFont="1" applyBorder="1" applyAlignment="1">
      <alignment horizontal="left" vertical="justify" wrapText="1"/>
    </xf>
    <xf numFmtId="0" fontId="19" fillId="0" borderId="7" xfId="8" applyFont="1" applyBorder="1" applyAlignment="1">
      <alignment horizontal="center" vertical="justify" wrapText="1"/>
    </xf>
    <xf numFmtId="0" fontId="19" fillId="0" borderId="7" xfId="8" applyFont="1" applyBorder="1" applyAlignment="1">
      <alignment horizontal="right" vertical="center"/>
    </xf>
    <xf numFmtId="0" fontId="19" fillId="0" borderId="11" xfId="8" applyFont="1" applyBorder="1" applyAlignment="1">
      <alignment horizontal="left" vertical="justify" wrapText="1"/>
    </xf>
    <xf numFmtId="0" fontId="19" fillId="0" borderId="11" xfId="8" applyFont="1" applyBorder="1" applyAlignment="1">
      <alignment horizontal="center" vertical="justify" wrapText="1"/>
    </xf>
    <xf numFmtId="0" fontId="20" fillId="0" borderId="11" xfId="5" applyNumberFormat="1" applyFont="1" applyFill="1" applyBorder="1" applyAlignment="1" applyProtection="1">
      <alignment horizontal="left" vertical="center" wrapText="1"/>
    </xf>
    <xf numFmtId="0" fontId="19" fillId="0" borderId="12" xfId="8" applyFont="1" applyBorder="1" applyAlignment="1">
      <alignment horizontal="right" vertical="center"/>
    </xf>
    <xf numFmtId="0" fontId="26" fillId="0" borderId="7" xfId="5" applyFont="1" applyFill="1" applyBorder="1" applyAlignment="1">
      <alignment horizontal="center" vertical="justify" wrapText="1"/>
    </xf>
    <xf numFmtId="1" fontId="26" fillId="0" borderId="7" xfId="5" applyNumberFormat="1" applyFont="1" applyBorder="1" applyAlignment="1">
      <alignment horizontal="right" vertical="center"/>
    </xf>
    <xf numFmtId="0" fontId="19" fillId="3" borderId="7" xfId="0" applyFont="1" applyFill="1" applyBorder="1" applyAlignment="1">
      <alignment horizontal="center" vertical="justify" wrapText="1"/>
    </xf>
    <xf numFmtId="0" fontId="26" fillId="0" borderId="7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justify" wrapText="1"/>
    </xf>
    <xf numFmtId="0" fontId="26" fillId="3" borderId="7" xfId="0" applyFont="1" applyFill="1" applyBorder="1" applyAlignment="1">
      <alignment horizontal="center" vertical="justify" wrapText="1"/>
    </xf>
    <xf numFmtId="0" fontId="20" fillId="0" borderId="7" xfId="2" applyFont="1" applyBorder="1" applyAlignment="1">
      <alignment horizontal="left" vertical="justify" wrapText="1"/>
    </xf>
    <xf numFmtId="0" fontId="20" fillId="0" borderId="7" xfId="2" applyFont="1" applyBorder="1" applyAlignment="1">
      <alignment horizontal="center" vertical="justify" wrapText="1"/>
    </xf>
    <xf numFmtId="0" fontId="20" fillId="0" borderId="7" xfId="2" applyFont="1" applyBorder="1" applyAlignment="1">
      <alignment horizontal="right" vertical="center"/>
    </xf>
    <xf numFmtId="0" fontId="25" fillId="4" borderId="7" xfId="1" applyFont="1" applyFill="1" applyBorder="1" applyAlignment="1">
      <alignment horizontal="left" vertical="center"/>
    </xf>
    <xf numFmtId="0" fontId="25" fillId="0" borderId="7" xfId="3" applyFont="1" applyBorder="1" applyAlignment="1">
      <alignment horizontal="left" vertical="center"/>
    </xf>
    <xf numFmtId="0" fontId="20" fillId="0" borderId="7" xfId="0" applyFont="1" applyBorder="1" applyAlignment="1">
      <alignment horizontal="left" vertical="justify" wrapText="1"/>
    </xf>
    <xf numFmtId="0" fontId="20" fillId="0" borderId="7" xfId="0" applyFont="1" applyBorder="1" applyAlignment="1">
      <alignment horizontal="center" vertical="justify" wrapText="1"/>
    </xf>
    <xf numFmtId="0" fontId="20" fillId="0" borderId="7" xfId="0" applyFont="1" applyBorder="1" applyAlignment="1">
      <alignment horizontal="right" vertical="center"/>
    </xf>
    <xf numFmtId="0" fontId="26" fillId="5" borderId="7" xfId="0" applyFont="1" applyFill="1" applyBorder="1" applyAlignment="1">
      <alignment horizontal="left" vertical="justify" wrapText="1"/>
    </xf>
    <xf numFmtId="0" fontId="26" fillId="5" borderId="7" xfId="0" applyFont="1" applyFill="1" applyBorder="1" applyAlignment="1">
      <alignment horizontal="center" vertical="justify" wrapText="1"/>
    </xf>
    <xf numFmtId="0" fontId="20" fillId="5" borderId="7" xfId="0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right" vertical="center" wrapText="1"/>
    </xf>
    <xf numFmtId="0" fontId="26" fillId="0" borderId="7" xfId="0" applyFont="1" applyBorder="1" applyAlignment="1">
      <alignment horizontal="right" vertical="center" wrapText="1"/>
    </xf>
    <xf numFmtId="0" fontId="19" fillId="6" borderId="7" xfId="0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7" xfId="1" applyNumberFormat="1" applyFont="1" applyFill="1" applyBorder="1" applyAlignment="1">
      <alignment horizontal="left" vertical="center"/>
    </xf>
    <xf numFmtId="0" fontId="20" fillId="0" borderId="7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right" vertical="center"/>
      <protection locked="0"/>
    </xf>
    <xf numFmtId="0" fontId="25" fillId="0" borderId="7" xfId="1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justify" wrapText="1"/>
      <protection locked="0" hidden="1"/>
    </xf>
    <xf numFmtId="0" fontId="26" fillId="0" borderId="7" xfId="0" applyFont="1" applyBorder="1" applyAlignment="1" applyProtection="1">
      <alignment horizontal="center" vertical="justify" wrapText="1"/>
      <protection locked="0" hidden="1"/>
    </xf>
    <xf numFmtId="0" fontId="26" fillId="0" borderId="7" xfId="0" applyFont="1" applyBorder="1" applyAlignment="1" applyProtection="1">
      <alignment horizontal="right" vertical="center" wrapText="1"/>
      <protection locked="0" hidden="1"/>
    </xf>
    <xf numFmtId="0" fontId="25" fillId="0" borderId="7" xfId="3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 wrapText="1"/>
    </xf>
    <xf numFmtId="0" fontId="20" fillId="0" borderId="7" xfId="3" applyFont="1" applyBorder="1" applyAlignment="1">
      <alignment horizontal="left" vertical="center" wrapText="1"/>
    </xf>
    <xf numFmtId="0" fontId="29" fillId="0" borderId="7" xfId="0" applyFont="1" applyBorder="1" applyAlignment="1">
      <alignment horizontal="right" vertical="center" wrapText="1"/>
    </xf>
    <xf numFmtId="0" fontId="26" fillId="0" borderId="7" xfId="5" applyFont="1" applyBorder="1" applyAlignment="1">
      <alignment horizontal="left" vertical="center" wrapText="1"/>
    </xf>
    <xf numFmtId="0" fontId="25" fillId="0" borderId="7" xfId="5" applyFont="1" applyBorder="1" applyAlignment="1">
      <alignment horizontal="left" vertical="center" wrapText="1"/>
    </xf>
    <xf numFmtId="0" fontId="25" fillId="0" borderId="7" xfId="10" applyFont="1" applyBorder="1" applyAlignment="1">
      <alignment horizontal="left" vertical="center" wrapText="1"/>
    </xf>
    <xf numFmtId="0" fontId="19" fillId="0" borderId="7" xfId="5" applyFont="1" applyBorder="1" applyAlignment="1">
      <alignment horizontal="left" vertical="center" wrapText="1"/>
    </xf>
    <xf numFmtId="0" fontId="30" fillId="0" borderId="7" xfId="5" applyFont="1" applyBorder="1" applyAlignment="1">
      <alignment horizontal="left" vertical="center" wrapText="1"/>
    </xf>
    <xf numFmtId="0" fontId="19" fillId="4" borderId="7" xfId="5" applyFont="1" applyFill="1" applyBorder="1" applyAlignment="1">
      <alignment horizontal="left" vertical="justify" wrapText="1"/>
    </xf>
    <xf numFmtId="0" fontId="19" fillId="4" borderId="7" xfId="5" applyFont="1" applyFill="1" applyBorder="1" applyAlignment="1">
      <alignment horizontal="center" vertical="justify" wrapText="1"/>
    </xf>
    <xf numFmtId="0" fontId="25" fillId="4" borderId="7" xfId="10" applyFont="1" applyFill="1" applyBorder="1" applyAlignment="1">
      <alignment horizontal="left" vertical="center" wrapText="1"/>
    </xf>
    <xf numFmtId="0" fontId="19" fillId="4" borderId="7" xfId="5" applyFont="1" applyFill="1" applyBorder="1" applyAlignment="1">
      <alignment horizontal="left" vertical="center" wrapText="1"/>
    </xf>
    <xf numFmtId="0" fontId="20" fillId="0" borderId="7" xfId="5" applyFont="1" applyBorder="1" applyAlignment="1" applyProtection="1">
      <alignment horizontal="left" vertical="center" wrapText="1"/>
      <protection locked="0"/>
    </xf>
    <xf numFmtId="0" fontId="20" fillId="0" borderId="7" xfId="5" applyFont="1" applyBorder="1" applyAlignment="1" applyProtection="1">
      <alignment horizontal="center" vertical="center" wrapText="1"/>
      <protection locked="0"/>
    </xf>
    <xf numFmtId="0" fontId="25" fillId="0" borderId="7" xfId="10" applyFont="1" applyBorder="1" applyAlignment="1" applyProtection="1">
      <alignment horizontal="left" vertical="center" wrapText="1"/>
      <protection locked="0"/>
    </xf>
    <xf numFmtId="0" fontId="25" fillId="0" borderId="7" xfId="5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>
      <alignment horizontal="left" wrapText="1"/>
    </xf>
    <xf numFmtId="0" fontId="26" fillId="0" borderId="7" xfId="0" applyFont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7" xfId="1" applyFont="1" applyBorder="1" applyAlignment="1">
      <alignment horizontal="center" vertical="justify" wrapText="1"/>
    </xf>
    <xf numFmtId="0" fontId="19" fillId="4" borderId="7" xfId="0" applyFont="1" applyFill="1" applyBorder="1" applyAlignment="1">
      <alignment horizontal="left" vertical="justify" wrapText="1"/>
    </xf>
    <xf numFmtId="0" fontId="20" fillId="4" borderId="7" xfId="0" applyFont="1" applyFill="1" applyBorder="1" applyAlignment="1">
      <alignment horizontal="left" vertical="center"/>
    </xf>
    <xf numFmtId="0" fontId="25" fillId="0" borderId="7" xfId="1" applyNumberFormat="1" applyFont="1" applyFill="1" applyBorder="1" applyAlignment="1" applyProtection="1">
      <alignment horizontal="left" vertical="center"/>
    </xf>
    <xf numFmtId="0" fontId="19" fillId="0" borderId="7" xfId="13" applyNumberFormat="1" applyFont="1" applyFill="1" applyBorder="1" applyAlignment="1" applyProtection="1">
      <alignment horizontal="center" vertical="justify" wrapText="1"/>
    </xf>
    <xf numFmtId="0" fontId="20" fillId="0" borderId="7" xfId="13" applyNumberFormat="1" applyFont="1" applyFill="1" applyBorder="1" applyAlignment="1" applyProtection="1">
      <alignment horizontal="left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4">
    <cellStyle name="Hipervínculo" xfId="1" builtinId="8"/>
    <cellStyle name="Hipervínculo 2" xfId="4"/>
    <cellStyle name="Hipervínculo 2 2" xfId="10"/>
    <cellStyle name="Hipervínculo 3" xfId="11"/>
    <cellStyle name="Hipervínculo 4" xfId="9"/>
    <cellStyle name="Hyperlink" xfId="3"/>
    <cellStyle name="Normal" xfId="0" builtinId="0"/>
    <cellStyle name="Normal 2" xfId="2"/>
    <cellStyle name="Normal 2 2" xfId="6"/>
    <cellStyle name="Normal 2 3" xfId="8"/>
    <cellStyle name="Normal 2 4" xfId="13"/>
    <cellStyle name="Normal 3" xfId="7"/>
    <cellStyle name="Normal 4" xfId="5"/>
    <cellStyle name="Normal 6" xfId="12"/>
  </cellStyles>
  <dxfs count="3"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RVMEJIA1@region1.mineduc.edu.gt" TargetMode="External"/><Relationship Id="rId170" Type="http://schemas.openxmlformats.org/officeDocument/2006/relationships/hyperlink" Target="mailto:arguelia.marina.garcia.giron@mineduc.edu.gt" TargetMode="External"/><Relationship Id="rId268" Type="http://schemas.openxmlformats.org/officeDocument/2006/relationships/hyperlink" Target="mailto:vivian.analee.melendez.giron.marroquin@mineduc.edu.gt" TargetMode="External"/><Relationship Id="rId475" Type="http://schemas.openxmlformats.org/officeDocument/2006/relationships/hyperlink" Target="mailto:MAGJCOYOTE1@region1.mineduc.edu.gt" TargetMode="External"/><Relationship Id="rId682" Type="http://schemas.openxmlformats.org/officeDocument/2006/relationships/hyperlink" Target="mailto:abner.rodr&#237;guezlima@mineduc.edu.gt" TargetMode="External"/><Relationship Id="rId128" Type="http://schemas.openxmlformats.org/officeDocument/2006/relationships/hyperlink" Target="mailto:mar&#237;a.adelaida.tubac.chajon.ardon@mineduc.edu.gt" TargetMode="External"/><Relationship Id="rId335" Type="http://schemas.openxmlformats.org/officeDocument/2006/relationships/hyperlink" Target="mailto:MAIEAVALOS1@region1.mineduc.edu.gt" TargetMode="External"/><Relationship Id="rId542" Type="http://schemas.openxmlformats.org/officeDocument/2006/relationships/hyperlink" Target="mailto:MAFETOVAR1@region1.mineduc.edu.gt" TargetMode="External"/><Relationship Id="rId987" Type="http://schemas.openxmlformats.org/officeDocument/2006/relationships/hyperlink" Target="mailto:ana.veronica.catu.otzoybal@mineduc.edu.gt" TargetMode="External"/><Relationship Id="rId402" Type="http://schemas.openxmlformats.org/officeDocument/2006/relationships/hyperlink" Target="mailto:dora.lochxiquin@mineduc.edu.gt" TargetMode="External"/><Relationship Id="rId847" Type="http://schemas.openxmlformats.org/officeDocument/2006/relationships/hyperlink" Target="mailto:gloria.rosaura.morataya.arenales@mineduc.edu.gt" TargetMode="External"/><Relationship Id="rId1032" Type="http://schemas.openxmlformats.org/officeDocument/2006/relationships/hyperlink" Target="mailto:MASECHAJCHIC1@region1.mineduc.edu.gt" TargetMode="External"/><Relationship Id="rId707" Type="http://schemas.openxmlformats.org/officeDocument/2006/relationships/hyperlink" Target="mailto:MARCAN3@region1.mineduc.edu.gt" TargetMode="External"/><Relationship Id="rId914" Type="http://schemas.openxmlformats.org/officeDocument/2006/relationships/hyperlink" Target="mailto:MAEMUMUL1@region1.mineduc.edu.gt" TargetMode="External"/><Relationship Id="rId43" Type="http://schemas.openxmlformats.org/officeDocument/2006/relationships/hyperlink" Target="mailto:juan.carlos.ordon.machan@mineduc.edu.gt" TargetMode="External"/><Relationship Id="rId192" Type="http://schemas.openxmlformats.org/officeDocument/2006/relationships/hyperlink" Target="mailto:helena.cecilia.cuxil.xocop@mineduc.edu.gt" TargetMode="External"/><Relationship Id="rId497" Type="http://schemas.openxmlformats.org/officeDocument/2006/relationships/hyperlink" Target="mailto:MAJMYOS1@region1.mineduc.edu.gt" TargetMode="External"/><Relationship Id="rId357" Type="http://schemas.openxmlformats.org/officeDocument/2006/relationships/hyperlink" Target="mailto:MAADSARAZUA1@region1.mineduc.edu.gt" TargetMode="External"/><Relationship Id="rId217" Type="http://schemas.openxmlformats.org/officeDocument/2006/relationships/hyperlink" Target="mailto:mildred.johana.quinonez.quinonez.ruiz@mineduc.edu.gt" TargetMode="External"/><Relationship Id="rId564" Type="http://schemas.openxmlformats.org/officeDocument/2006/relationships/hyperlink" Target="mailto:obed.abraham.raxa.muhun@mineduc.edu.gt" TargetMode="External"/><Relationship Id="rId771" Type="http://schemas.openxmlformats.org/officeDocument/2006/relationships/hyperlink" Target="mailto:maagomez30@REGION1.MINEDUC.EDU.GT" TargetMode="External"/><Relationship Id="rId869" Type="http://schemas.openxmlformats.org/officeDocument/2006/relationships/hyperlink" Target="mailto:vivian.roxana.sal.juarez.gutierrez@mineduc.edu.gt" TargetMode="External"/><Relationship Id="rId424" Type="http://schemas.openxmlformats.org/officeDocument/2006/relationships/hyperlink" Target="mailto:MADABALA1@region1.mineduc.edu.gt" TargetMode="External"/><Relationship Id="rId631" Type="http://schemas.openxmlformats.org/officeDocument/2006/relationships/hyperlink" Target="mailto:delmy.soberanis.@gmail.com" TargetMode="External"/><Relationship Id="rId729" Type="http://schemas.openxmlformats.org/officeDocument/2006/relationships/hyperlink" Target="mailto:MAGCCHOC1@REGION1.MINEDUC.EDU.GT" TargetMode="External"/><Relationship Id="rId1054" Type="http://schemas.openxmlformats.org/officeDocument/2006/relationships/hyperlink" Target="mailto:luisa.herminia.bal.lopez@mineduc.edu.gt" TargetMode="External"/><Relationship Id="rId936" Type="http://schemas.openxmlformats.org/officeDocument/2006/relationships/hyperlink" Target="mailto:MARPCHEX1@region1.mineduc.edu.gt" TargetMode="External"/><Relationship Id="rId1121" Type="http://schemas.openxmlformats.org/officeDocument/2006/relationships/hyperlink" Target="mailto:dpoz@mineduc.gob.gt" TargetMode="External"/><Relationship Id="rId65" Type="http://schemas.openxmlformats.org/officeDocument/2006/relationships/hyperlink" Target="mailto:erika.culajaypumayarmira@mineduc.educ.gt" TargetMode="External"/><Relationship Id="rId281" Type="http://schemas.openxmlformats.org/officeDocument/2006/relationships/hyperlink" Target="mailto:alicia.ajsivinac.ordo&#241;ez@mineduc.edu.gt" TargetMode="External"/><Relationship Id="rId141" Type="http://schemas.openxmlformats.org/officeDocument/2006/relationships/hyperlink" Target="mailto:MANEPINTO1@region1.mineduc.edu.gt" TargetMode="External"/><Relationship Id="rId379" Type="http://schemas.openxmlformats.org/officeDocument/2006/relationships/hyperlink" Target="mailto:MASDPEREZ7@region1.mineduc.edu.gt" TargetMode="External"/><Relationship Id="rId586" Type="http://schemas.openxmlformats.org/officeDocument/2006/relationships/hyperlink" Target="mailto:noemigvela@gmail.com" TargetMode="External"/><Relationship Id="rId793" Type="http://schemas.openxmlformats.org/officeDocument/2006/relationships/hyperlink" Target="mailto:MAMGQUINONEZ2@region1.mineduc.edu.gt" TargetMode="External"/><Relationship Id="rId7" Type="http://schemas.openxmlformats.org/officeDocument/2006/relationships/hyperlink" Target="mailto:MACSIMILOX1@region1.mineduc.edu.gt" TargetMode="External"/><Relationship Id="rId239" Type="http://schemas.openxmlformats.org/officeDocument/2006/relationships/hyperlink" Target="mailto:mariela.delpilar.marroquin.guzman@mineduc.edu.gt" TargetMode="External"/><Relationship Id="rId446" Type="http://schemas.openxmlformats.org/officeDocument/2006/relationships/hyperlink" Target="mailto:MAIYPER1@region1.mineduc.edu.gt" TargetMode="External"/><Relationship Id="rId653" Type="http://schemas.openxmlformats.org/officeDocument/2006/relationships/hyperlink" Target="mailto:david.lopezruiz@mineduc.edu.gt" TargetMode="External"/><Relationship Id="rId1076" Type="http://schemas.openxmlformats.org/officeDocument/2006/relationships/hyperlink" Target="mailto:MAEOCUMEZ1@region1.mineduc.edu.gt" TargetMode="External"/><Relationship Id="rId306" Type="http://schemas.openxmlformats.org/officeDocument/2006/relationships/hyperlink" Target="mailto:matilde.garcia.marroquin@mineduc.edu.gt" TargetMode="External"/><Relationship Id="rId860" Type="http://schemas.openxmlformats.org/officeDocument/2006/relationships/hyperlink" Target="mailto:irma.violeta.gomez.barrera@mineduc.edu.gt" TargetMode="External"/><Relationship Id="rId958" Type="http://schemas.openxmlformats.org/officeDocument/2006/relationships/hyperlink" Target="mailto:MAMMTUCTUC1@region1.mineduc.edu.gt" TargetMode="External"/><Relationship Id="rId1143" Type="http://schemas.openxmlformats.org/officeDocument/2006/relationships/hyperlink" Target="mailto:cxico@mineduc.gob.gt" TargetMode="External"/><Relationship Id="rId87" Type="http://schemas.openxmlformats.org/officeDocument/2006/relationships/hyperlink" Target="mailto:leticiachonay123@gmail.com" TargetMode="External"/><Relationship Id="rId513" Type="http://schemas.openxmlformats.org/officeDocument/2006/relationships/hyperlink" Target="mailto:marmcocon1@region1.mineduc.edu.gt" TargetMode="External"/><Relationship Id="rId720" Type="http://schemas.openxmlformats.org/officeDocument/2006/relationships/hyperlink" Target="mailto:MAGMGUIX2@region1.mineduc.edu.gt" TargetMode="External"/><Relationship Id="rId818" Type="http://schemas.openxmlformats.org/officeDocument/2006/relationships/hyperlink" Target="mailto:MAMEGOMEZ7@region1.mineduc.edu.gt" TargetMode="External"/><Relationship Id="rId1003" Type="http://schemas.openxmlformats.org/officeDocument/2006/relationships/hyperlink" Target="mailto:julio.cesar.cali.otzoy@mineduc.edu.gt" TargetMode="External"/><Relationship Id="rId14" Type="http://schemas.openxmlformats.org/officeDocument/2006/relationships/hyperlink" Target="mailto:MAMMMEJIA2@region1.mineduc.edu.gt" TargetMode="External"/><Relationship Id="rId163" Type="http://schemas.openxmlformats.org/officeDocument/2006/relationships/hyperlink" Target="mailto:sdcardenas@mineduc.gob.gt" TargetMode="External"/><Relationship Id="rId370" Type="http://schemas.openxmlformats.org/officeDocument/2006/relationships/hyperlink" Target="mailto:MASAAJQUEJAY1@region1.mineduc.edu.gt" TargetMode="External"/><Relationship Id="rId230" Type="http://schemas.openxmlformats.org/officeDocument/2006/relationships/hyperlink" Target="mailto:nely.gricelda.ordonez.junay@mineduc.edu.gt" TargetMode="External"/><Relationship Id="rId468" Type="http://schemas.openxmlformats.org/officeDocument/2006/relationships/hyperlink" Target="mailto:MAMJCALCA1@region1.mineduc.edu.gt" TargetMode="External"/><Relationship Id="rId675" Type="http://schemas.openxmlformats.org/officeDocument/2006/relationships/hyperlink" Target="mailto:rivera19marilu@gmail.com" TargetMode="External"/><Relationship Id="rId882" Type="http://schemas.openxmlformats.org/officeDocument/2006/relationships/hyperlink" Target="mailto:elvia.pajaritobaypalacios@mineduc.edu.gt" TargetMode="External"/><Relationship Id="rId1098" Type="http://schemas.openxmlformats.org/officeDocument/2006/relationships/hyperlink" Target="mailto:MAGRCALICIO1@region1.mineduc.edu.gt" TargetMode="External"/><Relationship Id="rId328" Type="http://schemas.openxmlformats.org/officeDocument/2006/relationships/hyperlink" Target="mailto:MABEMONROY3@region1.mineduc.edu.gt" TargetMode="External"/><Relationship Id="rId535" Type="http://schemas.openxmlformats.org/officeDocument/2006/relationships/hyperlink" Target="mailto:MASLXULU1@region1.mineduc.edu.gt" TargetMode="External"/><Relationship Id="rId742" Type="http://schemas.openxmlformats.org/officeDocument/2006/relationships/hyperlink" Target="mailto:MAEMXAR1@REGION1.MINEDUC.EDU.GT" TargetMode="External"/><Relationship Id="rId602" Type="http://schemas.openxmlformats.org/officeDocument/2006/relationships/hyperlink" Target="mailto:anllelhabba16@yahoo.com" TargetMode="External"/><Relationship Id="rId1025" Type="http://schemas.openxmlformats.org/officeDocument/2006/relationships/hyperlink" Target="mailto:MAEMSEMEYA1@region1.mineduc.edu.gt" TargetMode="External"/><Relationship Id="rId907" Type="http://schemas.openxmlformats.org/officeDocument/2006/relationships/hyperlink" Target="mailto:maamyos1@regi&#243;n1mineduc.gob.gt" TargetMode="External"/><Relationship Id="rId36" Type="http://schemas.openxmlformats.org/officeDocument/2006/relationships/hyperlink" Target="mailto:MAJCHACACH1@region1.mineduc.edu.gt" TargetMode="External"/><Relationship Id="rId185" Type="http://schemas.openxmlformats.org/officeDocument/2006/relationships/hyperlink" Target="mailto:aura.gironmarroquin@mineduc.edu.gt" TargetMode="External"/><Relationship Id="rId392" Type="http://schemas.openxmlformats.org/officeDocument/2006/relationships/hyperlink" Target="mailto:mamaguanta1@region1.mineduc.edu.gt" TargetMode="External"/><Relationship Id="rId697" Type="http://schemas.openxmlformats.org/officeDocument/2006/relationships/hyperlink" Target="mailto:MAKMCOYOTE1@region1.mineduc.edu.gt" TargetMode="External"/><Relationship Id="rId252" Type="http://schemas.openxmlformats.org/officeDocument/2006/relationships/hyperlink" Target="mailto:nancy.karina.reyes.gomez@mineduc.edu.gt" TargetMode="External"/><Relationship Id="rId112" Type="http://schemas.openxmlformats.org/officeDocument/2006/relationships/hyperlink" Target="mailto:kopatropa15@gmail.com" TargetMode="External"/><Relationship Id="rId557" Type="http://schemas.openxmlformats.org/officeDocument/2006/relationships/hyperlink" Target="mailto:hugo.eliseo.soloman.matzul@mineduc.edu.gt" TargetMode="External"/><Relationship Id="rId764" Type="http://schemas.openxmlformats.org/officeDocument/2006/relationships/hyperlink" Target="mailto:MAMATUBAC1@region1.mineduc.edu.gt" TargetMode="External"/><Relationship Id="rId971" Type="http://schemas.openxmlformats.org/officeDocument/2006/relationships/hyperlink" Target="mailto:MABCANA1@region1.mineduc.edu.gt" TargetMode="External"/><Relationship Id="rId417" Type="http://schemas.openxmlformats.org/officeDocument/2006/relationships/hyperlink" Target="mailto:matsancir1@region1.mineduc.edu.gt" TargetMode="External"/><Relationship Id="rId624" Type="http://schemas.openxmlformats.org/officeDocument/2006/relationships/hyperlink" Target="mailto:cobachjane@hotmail.com" TargetMode="External"/><Relationship Id="rId831" Type="http://schemas.openxmlformats.org/officeDocument/2006/relationships/hyperlink" Target="mailto:MAHAXICAY1@region1.mineduc.edu.gt" TargetMode="External"/><Relationship Id="rId1047" Type="http://schemas.openxmlformats.org/officeDocument/2006/relationships/hyperlink" Target="mailto:anabela.noemy.chirix.sotz@mineduc.edu.gt" TargetMode="External"/><Relationship Id="rId263" Type="http://schemas.openxmlformats.org/officeDocument/2006/relationships/hyperlink" Target="mailto:alvaro.marroquin.molina@mineduc.edu.gt" TargetMode="External"/><Relationship Id="rId470" Type="http://schemas.openxmlformats.org/officeDocument/2006/relationships/hyperlink" Target="mailto:MAACOY14@region1.mineduc.edu.gt" TargetMode="External"/><Relationship Id="rId929" Type="http://schemas.openxmlformats.org/officeDocument/2006/relationships/hyperlink" Target="mailto:MARCUTZAL3@region1.mineduc.edu.gt" TargetMode="External"/><Relationship Id="rId1114" Type="http://schemas.openxmlformats.org/officeDocument/2006/relationships/hyperlink" Target="mailto:asocoy@mineduc.gob.gt" TargetMode="External"/><Relationship Id="rId58" Type="http://schemas.openxmlformats.org/officeDocument/2006/relationships/hyperlink" Target="mailto:karina.duartehernandez@mineduc.edu.gt" TargetMode="External"/><Relationship Id="rId123" Type="http://schemas.openxmlformats.org/officeDocument/2006/relationships/hyperlink" Target="mailto:MAMGMARROQUIN3@region1.mineduc.edu.gt" TargetMode="External"/><Relationship Id="rId330" Type="http://schemas.openxmlformats.org/officeDocument/2006/relationships/hyperlink" Target="mailto:MAHFLOPEZ3@region1.mineduc.edu.gt" TargetMode="External"/><Relationship Id="rId568" Type="http://schemas.openxmlformats.org/officeDocument/2006/relationships/hyperlink" Target="mailto:magdalena.marroquin.aguilar.illu@mineduc.edu.gt" TargetMode="External"/><Relationship Id="rId775" Type="http://schemas.openxmlformats.org/officeDocument/2006/relationships/hyperlink" Target="mailto:MAMAJUAREZ2@region1.mineduc.edu.gt" TargetMode="External"/><Relationship Id="rId982" Type="http://schemas.openxmlformats.org/officeDocument/2006/relationships/hyperlink" Target="mailto:MAMDJUTZUY1@region1mineduc.edu.gt" TargetMode="External"/><Relationship Id="rId428" Type="http://schemas.openxmlformats.org/officeDocument/2006/relationships/hyperlink" Target="mailto:MAANJUTZUY1@region1.mineduc.edu.gt" TargetMode="External"/><Relationship Id="rId635" Type="http://schemas.openxmlformats.org/officeDocument/2006/relationships/hyperlink" Target="mailto:angelica.cucnima@gmail.com" TargetMode="External"/><Relationship Id="rId842" Type="http://schemas.openxmlformats.org/officeDocument/2006/relationships/hyperlink" Target="mailto:ana.lucila.tagual.machan.telon@mineduc.edu.gt" TargetMode="External"/><Relationship Id="rId1058" Type="http://schemas.openxmlformats.org/officeDocument/2006/relationships/hyperlink" Target="mailto:alma.am&#233;rica.bal.roquel.chirix@mineduc.rdu.gt" TargetMode="External"/><Relationship Id="rId274" Type="http://schemas.openxmlformats.org/officeDocument/2006/relationships/hyperlink" Target="mailto:maria.lorenza.jerez.santos@mineduc.edu.gt" TargetMode="External"/><Relationship Id="rId481" Type="http://schemas.openxmlformats.org/officeDocument/2006/relationships/hyperlink" Target="mailto:MAGYMICULAX@region1.mineduc.edu.gt" TargetMode="External"/><Relationship Id="rId702" Type="http://schemas.openxmlformats.org/officeDocument/2006/relationships/hyperlink" Target="mailto:MAAVCUTZAL1@region1.mineduc.edu.gt" TargetMode="External"/><Relationship Id="rId1125" Type="http://schemas.openxmlformats.org/officeDocument/2006/relationships/hyperlink" Target="mailto:mjuarezr@mineduc.gob.gt" TargetMode="External"/><Relationship Id="rId69" Type="http://schemas.openxmlformats.org/officeDocument/2006/relationships/hyperlink" Target="mailto:dulce.maria.cho.lopezgramajo@mineduc.edu.gt" TargetMode="External"/><Relationship Id="rId134" Type="http://schemas.openxmlformats.org/officeDocument/2006/relationships/hyperlink" Target="mailto:MAKJGIRON1@region1.mineduc.edu.gt" TargetMode="External"/><Relationship Id="rId579" Type="http://schemas.openxmlformats.org/officeDocument/2006/relationships/hyperlink" Target="mailto:cspv22@gmail.com" TargetMode="External"/><Relationship Id="rId786" Type="http://schemas.openxmlformats.org/officeDocument/2006/relationships/hyperlink" Target="mailto:MARYSITAN1@region1.mineduc.edu.gt" TargetMode="External"/><Relationship Id="rId993" Type="http://schemas.openxmlformats.org/officeDocument/2006/relationships/hyperlink" Target="mailto:zonia.maritza.cate.simon.otzoy@mineduc.edu.gt" TargetMode="External"/><Relationship Id="rId341" Type="http://schemas.openxmlformats.org/officeDocument/2006/relationships/hyperlink" Target="mailto:MAYEMERIDA2@region1.mineduc.edu.gt" TargetMode="External"/><Relationship Id="rId439" Type="http://schemas.openxmlformats.org/officeDocument/2006/relationships/hyperlink" Target="mailto:moralesraxja@gmaol.com" TargetMode="External"/><Relationship Id="rId646" Type="http://schemas.openxmlformats.org/officeDocument/2006/relationships/hyperlink" Target="mailto:nataliachali6@gmail.com" TargetMode="External"/><Relationship Id="rId1069" Type="http://schemas.openxmlformats.org/officeDocument/2006/relationships/hyperlink" Target="mailto:luis.colajramirez@mineduc.edu.gt" TargetMode="External"/><Relationship Id="rId201" Type="http://schemas.openxmlformats.org/officeDocument/2006/relationships/hyperlink" Target="mailto:jorge.mario.alvarez.cardenas@mineduc.edu.gt" TargetMode="External"/><Relationship Id="rId285" Type="http://schemas.openxmlformats.org/officeDocument/2006/relationships/hyperlink" Target="mailto:adelaida.luissana.sincal.ixen.mucia@mineduc.edu.gt" TargetMode="External"/><Relationship Id="rId506" Type="http://schemas.openxmlformats.org/officeDocument/2006/relationships/hyperlink" Target="mailto:MALERAQUEC1@region1.mineduc.edu.gt" TargetMode="External"/><Relationship Id="rId853" Type="http://schemas.openxmlformats.org/officeDocument/2006/relationships/hyperlink" Target="mailto:nusly.salvelasquez@mineduc.edu.gt" TargetMode="External"/><Relationship Id="rId1136" Type="http://schemas.openxmlformats.org/officeDocument/2006/relationships/hyperlink" Target="mailto:laaguilar@mineduc.gob.gt" TargetMode="External"/><Relationship Id="rId492" Type="http://schemas.openxmlformats.org/officeDocument/2006/relationships/hyperlink" Target="mailto:MANMICULAX1@region1.mineduc.edu.gt" TargetMode="External"/><Relationship Id="rId713" Type="http://schemas.openxmlformats.org/officeDocument/2006/relationships/hyperlink" Target="mailto:MALACUA2@region1.mineduc.edu.gt" TargetMode="External"/><Relationship Id="rId797" Type="http://schemas.openxmlformats.org/officeDocument/2006/relationships/hyperlink" Target="mailto:MACEYAL1@REGION1.MINEDUC.EDU.GT" TargetMode="External"/><Relationship Id="rId920" Type="http://schemas.openxmlformats.org/officeDocument/2006/relationships/hyperlink" Target="mailto:maria.otilia.semeya.bal@mineduc.edu.gt" TargetMode="External"/><Relationship Id="rId145" Type="http://schemas.openxmlformats.org/officeDocument/2006/relationships/hyperlink" Target="mailto:MAFDVELA1@region1.mineduc.edu.gt" TargetMode="External"/><Relationship Id="rId352" Type="http://schemas.openxmlformats.org/officeDocument/2006/relationships/hyperlink" Target="mailto:danalopez2428@gmail.com" TargetMode="External"/><Relationship Id="rId212" Type="http://schemas.openxmlformats.org/officeDocument/2006/relationships/hyperlink" Target="mailto:cesia.noheli.santos.figueroa.arana@mineduc.edu.gt" TargetMode="External"/><Relationship Id="rId657" Type="http://schemas.openxmlformats.org/officeDocument/2006/relationships/hyperlink" Target="mailto:luisa.quecalonzo@mineduc.edu.gt" TargetMode="External"/><Relationship Id="rId864" Type="http://schemas.openxmlformats.org/officeDocument/2006/relationships/hyperlink" Target="mailto:swiglin.veronica.gomez.gonzalez.barrera@mineduc.edu.gt" TargetMode="External"/><Relationship Id="rId296" Type="http://schemas.openxmlformats.org/officeDocument/2006/relationships/hyperlink" Target="mailto:anabella.melendez.porras@mineduc.edu.gt" TargetMode="External"/><Relationship Id="rId517" Type="http://schemas.openxmlformats.org/officeDocument/2006/relationships/hyperlink" Target="mailto:MAEASIR1@region1.mineduc.edu.gt" TargetMode="External"/><Relationship Id="rId724" Type="http://schemas.openxmlformats.org/officeDocument/2006/relationships/hyperlink" Target="mailto:MAJVMUHUN1@region1.mineduc.edu.gt" TargetMode="External"/><Relationship Id="rId931" Type="http://schemas.openxmlformats.org/officeDocument/2006/relationships/hyperlink" Target="mailto:mamapichiya1@region1.mineduc.edu.gt" TargetMode="External"/><Relationship Id="rId1147" Type="http://schemas.openxmlformats.org/officeDocument/2006/relationships/hyperlink" Target="mailto:ksalazar@mineduc.gob.gt" TargetMode="External"/><Relationship Id="rId60" Type="http://schemas.openxmlformats.org/officeDocument/2006/relationships/hyperlink" Target="mailto:lpelico@mineduc.gob.gt" TargetMode="External"/><Relationship Id="rId156" Type="http://schemas.openxmlformats.org/officeDocument/2006/relationships/hyperlink" Target="mailto:MACRBATZIN1@region1.mineduc.edu.gt" TargetMode="External"/><Relationship Id="rId363" Type="http://schemas.openxmlformats.org/officeDocument/2006/relationships/hyperlink" Target="mailto:MAMAGALINDO2@region1.mineduc.edu.gt" TargetMode="External"/><Relationship Id="rId570" Type="http://schemas.openxmlformats.org/officeDocument/2006/relationships/hyperlink" Target="mailto:kevin.obed.porras.vasquez@mineduc.edu.gt" TargetMode="External"/><Relationship Id="rId1007" Type="http://schemas.openxmlformats.org/officeDocument/2006/relationships/hyperlink" Target="mailto:MAHCHERNANDEZ1@region1.mineduc.edu.gt" TargetMode="External"/><Relationship Id="rId223" Type="http://schemas.openxmlformats.org/officeDocument/2006/relationships/hyperlink" Target="mailto:heidi.lopez.rangel@mineduc.edu.gt" TargetMode="External"/><Relationship Id="rId430" Type="http://schemas.openxmlformats.org/officeDocument/2006/relationships/hyperlink" Target="mailto:MAEGGUERRA2@region1.mineduc.edu.gt" TargetMode="External"/><Relationship Id="rId668" Type="http://schemas.openxmlformats.org/officeDocument/2006/relationships/hyperlink" Target="mailto:lesly.picholmixia@mineduc.edu.gt" TargetMode="External"/><Relationship Id="rId875" Type="http://schemas.openxmlformats.org/officeDocument/2006/relationships/hyperlink" Target="mailto:vioneth.e.barrera.meza.@mineduc.edu.gt" TargetMode="External"/><Relationship Id="rId1060" Type="http://schemas.openxmlformats.org/officeDocument/2006/relationships/hyperlink" Target="mailto:edy.manolo.ramirez.alvarez@mineduc.edu.gt" TargetMode="External"/><Relationship Id="rId18" Type="http://schemas.openxmlformats.org/officeDocument/2006/relationships/hyperlink" Target="mailto:MALCHUTA1@region1.mineduc.edu.gt" TargetMode="External"/><Relationship Id="rId528" Type="http://schemas.openxmlformats.org/officeDocument/2006/relationships/hyperlink" Target="mailto:MAZLAJU1@region1.mineduc.edu.gt" TargetMode="External"/><Relationship Id="rId735" Type="http://schemas.openxmlformats.org/officeDocument/2006/relationships/hyperlink" Target="mailto:MAEMALONZO2@REGION1.MINEDUC.EDU.GT" TargetMode="External"/><Relationship Id="rId942" Type="http://schemas.openxmlformats.org/officeDocument/2006/relationships/hyperlink" Target="mailto:MAIJSIMO1@region1.mineduc.edu.gt" TargetMode="External"/><Relationship Id="rId1158" Type="http://schemas.openxmlformats.org/officeDocument/2006/relationships/hyperlink" Target="mailto:vsuyuc@mineduc.gob.gt" TargetMode="External"/><Relationship Id="rId167" Type="http://schemas.openxmlformats.org/officeDocument/2006/relationships/hyperlink" Target="mailto:cecilia.inaybernal@mineduc.edu.gt" TargetMode="External"/><Relationship Id="rId374" Type="http://schemas.openxmlformats.org/officeDocument/2006/relationships/hyperlink" Target="mailto:MAMYMEJIA1@region1.mineduc.edu.gt" TargetMode="External"/><Relationship Id="rId581" Type="http://schemas.openxmlformats.org/officeDocument/2006/relationships/hyperlink" Target="mailto:herlindojuarezcallejas@mineduc.edu.gt" TargetMode="External"/><Relationship Id="rId1018" Type="http://schemas.openxmlformats.org/officeDocument/2006/relationships/hyperlink" Target="mailto:MAVAHCRONA1@region1.mineduc.edu.gt" TargetMode="External"/><Relationship Id="rId71" Type="http://schemas.openxmlformats.org/officeDocument/2006/relationships/hyperlink" Target="mailto:liliana.consuelo.martinez.calazan.chocon@mineduc.edu.gt" TargetMode="External"/><Relationship Id="rId234" Type="http://schemas.openxmlformats.org/officeDocument/2006/relationships/hyperlink" Target="mailto:gloria.iris.rosales.perez.marroquin@mineduc.edu.gt" TargetMode="External"/><Relationship Id="rId679" Type="http://schemas.openxmlformats.org/officeDocument/2006/relationships/hyperlink" Target="mailto:sandra.quechernandez@mineduc.edu.gt" TargetMode="External"/><Relationship Id="rId802" Type="http://schemas.openxmlformats.org/officeDocument/2006/relationships/hyperlink" Target="mailto:MAEABAJCHAC1@region1.mineduc.edu.gt" TargetMode="External"/><Relationship Id="rId886" Type="http://schemas.openxmlformats.org/officeDocument/2006/relationships/hyperlink" Target="mailto:gloria.santossibrian@mineduc.edu.gt" TargetMode="External"/><Relationship Id="rId2" Type="http://schemas.openxmlformats.org/officeDocument/2006/relationships/hyperlink" Target="mailto:MAGATARTON1@region1.mineduc.edu.gt" TargetMode="External"/><Relationship Id="rId29" Type="http://schemas.openxmlformats.org/officeDocument/2006/relationships/hyperlink" Target="mailto:MAEPCHACACH1@region1.mineduc.edu.gt" TargetMode="External"/><Relationship Id="rId441" Type="http://schemas.openxmlformats.org/officeDocument/2006/relationships/hyperlink" Target="mailto:snunez@mineduc.gob.gt" TargetMode="External"/><Relationship Id="rId539" Type="http://schemas.openxmlformats.org/officeDocument/2006/relationships/hyperlink" Target="mailto:MAFDCUJCUJ1@region1.mineduc.edu.gt" TargetMode="External"/><Relationship Id="rId746" Type="http://schemas.openxmlformats.org/officeDocument/2006/relationships/hyperlink" Target="mailto:MANENOJ1@REGION1.MINEDUC.EDU.GT" TargetMode="External"/><Relationship Id="rId1071" Type="http://schemas.openxmlformats.org/officeDocument/2006/relationships/hyperlink" Target="mailto:gladis.sonlopezicu@mineduc.edu.gt" TargetMode="External"/><Relationship Id="rId178" Type="http://schemas.openxmlformats.org/officeDocument/2006/relationships/hyperlink" Target="mailto:melida.lopezgonzalez@mineduc.edu.gt" TargetMode="External"/><Relationship Id="rId301" Type="http://schemas.openxmlformats.org/officeDocument/2006/relationships/hyperlink" Target="mailto:melli.mariela.pablo.porras@mineduc.edu.gt" TargetMode="External"/><Relationship Id="rId953" Type="http://schemas.openxmlformats.org/officeDocument/2006/relationships/hyperlink" Target="mailto:MAESCUMEZ1@region1.mineduc.edu.gt" TargetMode="External"/><Relationship Id="rId1029" Type="http://schemas.openxmlformats.org/officeDocument/2006/relationships/hyperlink" Target="mailto:MAMRRAMIREZ11@region1.mineduc.edu.gt" TargetMode="External"/><Relationship Id="rId82" Type="http://schemas.openxmlformats.org/officeDocument/2006/relationships/hyperlink" Target="mailto:ruth.imelda.mux.martin@mineduc.edu.gt" TargetMode="External"/><Relationship Id="rId385" Type="http://schemas.openxmlformats.org/officeDocument/2006/relationships/hyperlink" Target="mailto:maechipix1@region1.mineduc.edu.gt" TargetMode="External"/><Relationship Id="rId592" Type="http://schemas.openxmlformats.org/officeDocument/2006/relationships/hyperlink" Target="mailto:karencruzmejia@gmail.com" TargetMode="External"/><Relationship Id="rId606" Type="http://schemas.openxmlformats.org/officeDocument/2006/relationships/hyperlink" Target="mailto:ruthjuarez.7301@gmail.com" TargetMode="External"/><Relationship Id="rId813" Type="http://schemas.openxmlformats.org/officeDocument/2006/relationships/hyperlink" Target="mailto:MAGBARRIOS4@region1.mineduc.edu.gt" TargetMode="External"/><Relationship Id="rId245" Type="http://schemas.openxmlformats.org/officeDocument/2006/relationships/hyperlink" Target="mailto:04-15-2650-45@mineduc.edu.gt" TargetMode="External"/><Relationship Id="rId452" Type="http://schemas.openxmlformats.org/officeDocument/2006/relationships/hyperlink" Target="mailto:MAMICOY1@region1.mineduc.edu.gt" TargetMode="External"/><Relationship Id="rId897" Type="http://schemas.openxmlformats.org/officeDocument/2006/relationships/hyperlink" Target="mailto:manahuertas1@region1.mineduc.edu.gt" TargetMode="External"/><Relationship Id="rId1082" Type="http://schemas.openxmlformats.org/officeDocument/2006/relationships/hyperlink" Target="mailto:aura.mazariegostobarordonez@mineduc.edu" TargetMode="External"/><Relationship Id="rId105" Type="http://schemas.openxmlformats.org/officeDocument/2006/relationships/hyperlink" Target="mailto:walter2021martin@gmail.com" TargetMode="External"/><Relationship Id="rId312" Type="http://schemas.openxmlformats.org/officeDocument/2006/relationships/hyperlink" Target="mailto:magldonis1@region1.mineduc.edu.gt" TargetMode="External"/><Relationship Id="rId757" Type="http://schemas.openxmlformats.org/officeDocument/2006/relationships/hyperlink" Target="mailto:MAGEMICULAX2@region1.mineduc.edu-gob" TargetMode="External"/><Relationship Id="rId964" Type="http://schemas.openxmlformats.org/officeDocument/2006/relationships/hyperlink" Target="mailto:MAJFGIRON2@region1.mineduc.edu.gt" TargetMode="External"/><Relationship Id="rId93" Type="http://schemas.openxmlformats.org/officeDocument/2006/relationships/hyperlink" Target="mailto:rosa.mujboch@mineduc.edu.gt" TargetMode="External"/><Relationship Id="rId189" Type="http://schemas.openxmlformats.org/officeDocument/2006/relationships/hyperlink" Target="mailto:rvelizp@mineduc.gob.gt" TargetMode="External"/><Relationship Id="rId396" Type="http://schemas.openxmlformats.org/officeDocument/2006/relationships/hyperlink" Target="mailto:MAJCUA2@region1.mineduc.edu.gt" TargetMode="External"/><Relationship Id="rId617" Type="http://schemas.openxmlformats.org/officeDocument/2006/relationships/hyperlink" Target="mailto:yeyis564@hotmail.com" TargetMode="External"/><Relationship Id="rId824" Type="http://schemas.openxmlformats.org/officeDocument/2006/relationships/hyperlink" Target="mailto:MAYMCOC1@region1.mineduc.edu.gt" TargetMode="External"/><Relationship Id="rId256" Type="http://schemas.openxmlformats.org/officeDocument/2006/relationships/hyperlink" Target="mailto:juana.angelica.figueroa.caseros@mineduc.edu.gt" TargetMode="External"/><Relationship Id="rId463" Type="http://schemas.openxmlformats.org/officeDocument/2006/relationships/hyperlink" Target="mailto:MAOMCANU1@region1.mineduc.edu.gt" TargetMode="External"/><Relationship Id="rId670" Type="http://schemas.openxmlformats.org/officeDocument/2006/relationships/hyperlink" Target="mailto:florencio.quexruiz@mineduc.edu.gt" TargetMode="External"/><Relationship Id="rId1093" Type="http://schemas.openxmlformats.org/officeDocument/2006/relationships/hyperlink" Target="mailto:MAMSCUN1@region1.mineduc.edu.gt" TargetMode="External"/><Relationship Id="rId1107" Type="http://schemas.openxmlformats.org/officeDocument/2006/relationships/hyperlink" Target="mailto:sgramajo@mineduc.gob.gt" TargetMode="External"/><Relationship Id="rId116" Type="http://schemas.openxmlformats.org/officeDocument/2006/relationships/hyperlink" Target="mailto:irmacar2@gmail.com" TargetMode="External"/><Relationship Id="rId323" Type="http://schemas.openxmlformats.org/officeDocument/2006/relationships/hyperlink" Target="mailto:maaogalvez2@region1.mineduc.edu.gt" TargetMode="External"/><Relationship Id="rId530" Type="http://schemas.openxmlformats.org/officeDocument/2006/relationships/hyperlink" Target="mailto:MAVSINCAL1@region1.mineduc.edu.gt" TargetMode="External"/><Relationship Id="rId768" Type="http://schemas.openxmlformats.org/officeDocument/2006/relationships/hyperlink" Target="mailto:MASYBARRIOS3@region1.mineduc.edu.gt" TargetMode="External"/><Relationship Id="rId975" Type="http://schemas.openxmlformats.org/officeDocument/2006/relationships/hyperlink" Target="mailto:MAJCSAJCABUN1@region1.mineduc.edu.gt" TargetMode="External"/><Relationship Id="rId1160" Type="http://schemas.openxmlformats.org/officeDocument/2006/relationships/printerSettings" Target="../printerSettings/printerSettings1.bin"/><Relationship Id="rId20" Type="http://schemas.openxmlformats.org/officeDocument/2006/relationships/hyperlink" Target="mailto:MAMASEMEYA1@region1.mineduc.edu.gt" TargetMode="External"/><Relationship Id="rId628" Type="http://schemas.openxmlformats.org/officeDocument/2006/relationships/hyperlink" Target="mailto:heyseli701@gmail.com" TargetMode="External"/><Relationship Id="rId835" Type="http://schemas.openxmlformats.org/officeDocument/2006/relationships/hyperlink" Target="mailto:MASXICO1@region1.mineduc.edu.gt" TargetMode="External"/><Relationship Id="rId267" Type="http://schemas.openxmlformats.org/officeDocument/2006/relationships/hyperlink" Target="mailto:monica.alejandra.marroquin.santos.mazariegos@mineduc.edu.gt" TargetMode="External"/><Relationship Id="rId474" Type="http://schemas.openxmlformats.org/officeDocument/2006/relationships/hyperlink" Target="mailto:MAMLSICAJAN1@region1.mineduc.edu.gt" TargetMode="External"/><Relationship Id="rId1020" Type="http://schemas.openxmlformats.org/officeDocument/2006/relationships/hyperlink" Target="mailto:MASNOTZ1@region1.mineduc.edu.gt." TargetMode="External"/><Relationship Id="rId1118" Type="http://schemas.openxmlformats.org/officeDocument/2006/relationships/hyperlink" Target="mailto:mguerra@mineduc.gob.gt" TargetMode="External"/><Relationship Id="rId127" Type="http://schemas.openxmlformats.org/officeDocument/2006/relationships/hyperlink" Target="mailto:sbamaca@mineduc.gob.gt" TargetMode="External"/><Relationship Id="rId681" Type="http://schemas.openxmlformats.org/officeDocument/2006/relationships/hyperlink" Target="mailto:himartinez@mineduc.gob.gt" TargetMode="External"/><Relationship Id="rId779" Type="http://schemas.openxmlformats.org/officeDocument/2006/relationships/hyperlink" Target="mailto:MAECAJQUEJAY1@region1.mineduc.edu.gt" TargetMode="External"/><Relationship Id="rId902" Type="http://schemas.openxmlformats.org/officeDocument/2006/relationships/hyperlink" Target="mailto:maamporras2@region1.mineduc.gt" TargetMode="External"/><Relationship Id="rId986" Type="http://schemas.openxmlformats.org/officeDocument/2006/relationships/hyperlink" Target="mailto:MACLTUYUC2@region1.mineduc.edu.gt" TargetMode="External"/><Relationship Id="rId31" Type="http://schemas.openxmlformats.org/officeDocument/2006/relationships/hyperlink" Target="mailto:MANMARROQUIN3@region1.mineduc.edu.gt" TargetMode="External"/><Relationship Id="rId334" Type="http://schemas.openxmlformats.org/officeDocument/2006/relationships/hyperlink" Target="mailto:MARFSINCAL1@region1.mineduc.edu.gt" TargetMode="External"/><Relationship Id="rId541" Type="http://schemas.openxmlformats.org/officeDocument/2006/relationships/hyperlink" Target="mailto:MARLMUCIA1@region1.mineduc.edu.gt" TargetMode="External"/><Relationship Id="rId639" Type="http://schemas.openxmlformats.org/officeDocument/2006/relationships/hyperlink" Target="mailto:maricelyestrada3@gmail.com" TargetMode="External"/><Relationship Id="rId180" Type="http://schemas.openxmlformats.org/officeDocument/2006/relationships/hyperlink" Target="mailto:pedro.ruanomarroquin@mineduc.edu.gt" TargetMode="External"/><Relationship Id="rId278" Type="http://schemas.openxmlformats.org/officeDocument/2006/relationships/hyperlink" Target="mailto:rolando.argueta.ordo&#241;ez@mineduc.edu.gt" TargetMode="External"/><Relationship Id="rId401" Type="http://schemas.openxmlformats.org/officeDocument/2006/relationships/hyperlink" Target="mailto:MAECOJTI2@region1.mineduc.edu.gt" TargetMode="External"/><Relationship Id="rId846" Type="http://schemas.openxmlformats.org/officeDocument/2006/relationships/hyperlink" Target="mailto:wendy.xiomara.rucal.machan@mineduc.edu.gt" TargetMode="External"/><Relationship Id="rId1031" Type="http://schemas.openxmlformats.org/officeDocument/2006/relationships/hyperlink" Target="mailto:MASASIMON1@region1.mineduc.edu.gt" TargetMode="External"/><Relationship Id="rId1129" Type="http://schemas.openxmlformats.org/officeDocument/2006/relationships/hyperlink" Target="mailto:krodas@mineduc.gob.gt" TargetMode="External"/><Relationship Id="rId485" Type="http://schemas.openxmlformats.org/officeDocument/2006/relationships/hyperlink" Target="mailto:MACNXAJPOT1@region1.mineduc.edu.gt" TargetMode="External"/><Relationship Id="rId692" Type="http://schemas.openxmlformats.org/officeDocument/2006/relationships/hyperlink" Target="mailto:sebastiana.ajquejay.esquit.chicol@mineduc.edu.gt" TargetMode="External"/><Relationship Id="rId706" Type="http://schemas.openxmlformats.org/officeDocument/2006/relationships/hyperlink" Target="mailto:MAWFCUJA1@region1.mineduc.edu.gt" TargetMode="External"/><Relationship Id="rId913" Type="http://schemas.openxmlformats.org/officeDocument/2006/relationships/hyperlink" Target="mailto:MAZDJAURIA1@region1.mineduc.edu.gt" TargetMode="External"/><Relationship Id="rId42" Type="http://schemas.openxmlformats.org/officeDocument/2006/relationships/hyperlink" Target="mailto:bertha.carmelina.pirir.atz@mineduc.edu.gt" TargetMode="External"/><Relationship Id="rId138" Type="http://schemas.openxmlformats.org/officeDocument/2006/relationships/hyperlink" Target="mailto:MAMCHERNANDEZ10@region1.mineduc.edu.gt" TargetMode="External"/><Relationship Id="rId345" Type="http://schemas.openxmlformats.org/officeDocument/2006/relationships/hyperlink" Target="mailto:hilda.simona.mox.umul@mineduc.edu.gt" TargetMode="External"/><Relationship Id="rId552" Type="http://schemas.openxmlformats.org/officeDocument/2006/relationships/hyperlink" Target="mailto:MALYSAQUEC1@region1.mineduc.edu.gt" TargetMode="External"/><Relationship Id="rId997" Type="http://schemas.openxmlformats.org/officeDocument/2006/relationships/hyperlink" Target="mailto:jose.rafael.cali.otzoy@mineduc.edu.gt" TargetMode="External"/><Relationship Id="rId191" Type="http://schemas.openxmlformats.org/officeDocument/2006/relationships/hyperlink" Target="mailto:maria.nemecia.ajozal.chali@mineduc.edu.gt" TargetMode="External"/><Relationship Id="rId205" Type="http://schemas.openxmlformats.org/officeDocument/2006/relationships/hyperlink" Target="mailto:rosalvina.calichalijerez@mineduc.edu.gt" TargetMode="External"/><Relationship Id="rId412" Type="http://schemas.openxmlformats.org/officeDocument/2006/relationships/hyperlink" Target="mailto:MAVNMOREIRA1@region1.mineduc.edu.gt" TargetMode="External"/><Relationship Id="rId857" Type="http://schemas.openxmlformats.org/officeDocument/2006/relationships/hyperlink" Target="mailto:hijinia.nohemi.cujcuy.buch@mineduc.edu.gt" TargetMode="External"/><Relationship Id="rId1042" Type="http://schemas.openxmlformats.org/officeDocument/2006/relationships/hyperlink" Target="mailto:MAHOBAL1@region1.mineduc.edu.gt" TargetMode="External"/><Relationship Id="rId289" Type="http://schemas.openxmlformats.org/officeDocument/2006/relationships/hyperlink" Target="mailto:brenda.dinora.zuleta.perez@mineduc.edu.gt" TargetMode="External"/><Relationship Id="rId496" Type="http://schemas.openxmlformats.org/officeDocument/2006/relationships/hyperlink" Target="mailto:MASPPOZ2@region1.mineduc.edu.gt" TargetMode="External"/><Relationship Id="rId717" Type="http://schemas.openxmlformats.org/officeDocument/2006/relationships/hyperlink" Target="mailto:MARMLOCH1@region1.mineduc.edu.gt" TargetMode="External"/><Relationship Id="rId924" Type="http://schemas.openxmlformats.org/officeDocument/2006/relationships/hyperlink" Target="mailto:erik.natanael.pichiya.colaj@mineduc.edu.gt" TargetMode="External"/><Relationship Id="rId53" Type="http://schemas.openxmlformats.org/officeDocument/2006/relationships/hyperlink" Target="mailto:jcastro@mineduc.%20Gob.gt" TargetMode="External"/><Relationship Id="rId149" Type="http://schemas.openxmlformats.org/officeDocument/2006/relationships/hyperlink" Target="mailto:MALICELADA1@region1.mineduc.edu.gt" TargetMode="External"/><Relationship Id="rId356" Type="http://schemas.openxmlformats.org/officeDocument/2006/relationships/hyperlink" Target="mailto:MAMDATZA1@region1.mineduc.edu.gt" TargetMode="External"/><Relationship Id="rId563" Type="http://schemas.openxmlformats.org/officeDocument/2006/relationships/hyperlink" Target="mailto:misael.perez.chirix@mineduc.edu.gt" TargetMode="External"/><Relationship Id="rId770" Type="http://schemas.openxmlformats.org/officeDocument/2006/relationships/hyperlink" Target="mailto:MAFFMUTZUTZ1@region1.mineduc.edu.gt" TargetMode="External"/><Relationship Id="rId216" Type="http://schemas.openxmlformats.org/officeDocument/2006/relationships/hyperlink" Target="mailto:juliana.marroquin.ramirez.tajtaj@mineduc.edu.gt" TargetMode="External"/><Relationship Id="rId423" Type="http://schemas.openxmlformats.org/officeDocument/2006/relationships/hyperlink" Target="mailto:MAKUSAJBIN1@region1.mineduc.edu.gt" TargetMode="External"/><Relationship Id="rId868" Type="http://schemas.openxmlformats.org/officeDocument/2006/relationships/hyperlink" Target="mailto:esli.guanerje.arenales.fuentes@mineduc.edu.gt" TargetMode="External"/><Relationship Id="rId1053" Type="http://schemas.openxmlformats.org/officeDocument/2006/relationships/hyperlink" Target="mailto:hugo.oswaldo.cutzal.calel@mineduc.edu.gt" TargetMode="External"/><Relationship Id="rId630" Type="http://schemas.openxmlformats.org/officeDocument/2006/relationships/hyperlink" Target="mailto:bebeprittin@gmail.com" TargetMode="External"/><Relationship Id="rId728" Type="http://schemas.openxmlformats.org/officeDocument/2006/relationships/hyperlink" Target="mailto:MADEMARTINEZ7@REGION1.MINEDUC.EDU.GT" TargetMode="External"/><Relationship Id="rId935" Type="http://schemas.openxmlformats.org/officeDocument/2006/relationships/hyperlink" Target="mailto:edwin.miller.icucalel@mineduc.edu.gt" TargetMode="External"/><Relationship Id="rId64" Type="http://schemas.openxmlformats.org/officeDocument/2006/relationships/hyperlink" Target="mailto:hevelin.mijangoschex@mineduc.edu.gt" TargetMode="External"/><Relationship Id="rId367" Type="http://schemas.openxmlformats.org/officeDocument/2006/relationships/hyperlink" Target="mailto:MAMCLOPEZ35@region1mineduc.edu.gt" TargetMode="External"/><Relationship Id="rId574" Type="http://schemas.openxmlformats.org/officeDocument/2006/relationships/hyperlink" Target="mailto:GABRIELA_ALONZO910@GMAIL.COM" TargetMode="External"/><Relationship Id="rId1120" Type="http://schemas.openxmlformats.org/officeDocument/2006/relationships/hyperlink" Target="mailto:bzuleta@mineduc.gob.gt" TargetMode="External"/><Relationship Id="rId227" Type="http://schemas.openxmlformats.org/officeDocument/2006/relationships/hyperlink" Target="mailto:marco.tulio.davila.miche@mineduc.edu.gt" TargetMode="External"/><Relationship Id="rId781" Type="http://schemas.openxmlformats.org/officeDocument/2006/relationships/hyperlink" Target="mailto:MAEAYAX1@region1.mineduc.edu.gt" TargetMode="External"/><Relationship Id="rId879" Type="http://schemas.openxmlformats.org/officeDocument/2006/relationships/hyperlink" Target="mailto:abel.puzsal@mineduc.edu.gt" TargetMode="External"/><Relationship Id="rId434" Type="http://schemas.openxmlformats.org/officeDocument/2006/relationships/hyperlink" Target="mailto:MADDCRISTAL1@region1.mineduc.edu.gt" TargetMode="External"/><Relationship Id="rId641" Type="http://schemas.openxmlformats.org/officeDocument/2006/relationships/hyperlink" Target="mailto:rosschuta@gmail.com" TargetMode="External"/><Relationship Id="rId739" Type="http://schemas.openxmlformats.org/officeDocument/2006/relationships/hyperlink" Target="mailto:MASATUCUBAL1@REGION1.MINEDUC.EDU.GT" TargetMode="External"/><Relationship Id="rId1064" Type="http://schemas.openxmlformats.org/officeDocument/2006/relationships/hyperlink" Target="mailto:MAWATUYUC1@region1.mineduc.edu.gt" TargetMode="External"/><Relationship Id="rId280" Type="http://schemas.openxmlformats.org/officeDocument/2006/relationships/hyperlink" Target="mailto:jairo.alejandro.cardenaz.argueta@mineduc.edu.gt" TargetMode="External"/><Relationship Id="rId501" Type="http://schemas.openxmlformats.org/officeDocument/2006/relationships/hyperlink" Target="mailto:MAVIXEN1@region1.mineduc.edu.gt" TargetMode="External"/><Relationship Id="rId946" Type="http://schemas.openxmlformats.org/officeDocument/2006/relationships/hyperlink" Target="mailto:mememiza@gmail.com" TargetMode="External"/><Relationship Id="rId1131" Type="http://schemas.openxmlformats.org/officeDocument/2006/relationships/hyperlink" Target="mailto:lcastaneda@mineduc.gob.gt" TargetMode="External"/><Relationship Id="rId75" Type="http://schemas.openxmlformats.org/officeDocument/2006/relationships/hyperlink" Target="mailto:olimpia.yohana.escobar.cristal@mineduc.edu.gt" TargetMode="External"/><Relationship Id="rId140" Type="http://schemas.openxmlformats.org/officeDocument/2006/relationships/hyperlink" Target="mailto:MAAJALONZO2@region1.mineduc.edu.gt" TargetMode="External"/><Relationship Id="rId378" Type="http://schemas.openxmlformats.org/officeDocument/2006/relationships/hyperlink" Target="mailto:MAALORIZABAL2@region1.mineduc.egu.gt" TargetMode="External"/><Relationship Id="rId585" Type="http://schemas.openxmlformats.org/officeDocument/2006/relationships/hyperlink" Target="mailto:osv291070@gmail.com" TargetMode="External"/><Relationship Id="rId792" Type="http://schemas.openxmlformats.org/officeDocument/2006/relationships/hyperlink" Target="mailto:MARAAJUCHAN1@region1.mineduc.edu.gt" TargetMode="External"/><Relationship Id="rId806" Type="http://schemas.openxmlformats.org/officeDocument/2006/relationships/hyperlink" Target="mailto:MAMAVELASQUEZ4@region1.mineduc.edu.gt" TargetMode="External"/><Relationship Id="rId6" Type="http://schemas.openxmlformats.org/officeDocument/2006/relationships/hyperlink" Target="mailto:MARSIMILOX1@region1.mineduc.edu.gt" TargetMode="External"/><Relationship Id="rId238" Type="http://schemas.openxmlformats.org/officeDocument/2006/relationships/hyperlink" Target="mailto:lidia.floridalma.rosales.ruano.alvarado@mineduc.edu.gt" TargetMode="External"/><Relationship Id="rId445" Type="http://schemas.openxmlformats.org/officeDocument/2006/relationships/hyperlink" Target="mailto:MAAAJU3@region1.mineduc.edu.gt" TargetMode="External"/><Relationship Id="rId652" Type="http://schemas.openxmlformats.org/officeDocument/2006/relationships/hyperlink" Target="mailto:delia.porrasguerra@mineduc.edu.gt" TargetMode="External"/><Relationship Id="rId1075" Type="http://schemas.openxmlformats.org/officeDocument/2006/relationships/hyperlink" Target="mailto:MAEECURUCHICH1@region1.mineduc.edu.gt" TargetMode="External"/><Relationship Id="rId291" Type="http://schemas.openxmlformats.org/officeDocument/2006/relationships/hyperlink" Target="mailto:flor.demaria.marroquin.castaneda.siquinajay@mineduc.edu.gt" TargetMode="External"/><Relationship Id="rId305" Type="http://schemas.openxmlformats.org/officeDocument/2006/relationships/hyperlink" Target="mailto:ycarcuz@mineduc.gob.gt" TargetMode="External"/><Relationship Id="rId512" Type="http://schemas.openxmlformats.org/officeDocument/2006/relationships/hyperlink" Target="mailto:masnsaguach1@region1.mineduc.edu.gt" TargetMode="External"/><Relationship Id="rId957" Type="http://schemas.openxmlformats.org/officeDocument/2006/relationships/hyperlink" Target="mailto:MASSSON1@region1.mineduc.edu.gt" TargetMode="External"/><Relationship Id="rId1142" Type="http://schemas.openxmlformats.org/officeDocument/2006/relationships/hyperlink" Target="mailto:spichiya@mineduc.gob.gt" TargetMode="External"/><Relationship Id="rId86" Type="http://schemas.openxmlformats.org/officeDocument/2006/relationships/hyperlink" Target="mailto:vilma.elisabth.reyes@mined.udu.gt" TargetMode="External"/><Relationship Id="rId151" Type="http://schemas.openxmlformats.org/officeDocument/2006/relationships/hyperlink" Target="mailto:MAJFGUERRA1@region1.mineduc.edu.gt" TargetMode="External"/><Relationship Id="rId389" Type="http://schemas.openxmlformats.org/officeDocument/2006/relationships/hyperlink" Target="mailto:mapotelon1@region1.mineduc.edu.gt" TargetMode="External"/><Relationship Id="rId596" Type="http://schemas.openxmlformats.org/officeDocument/2006/relationships/hyperlink" Target="mailto:anibal.joel.matzul.xicay@mineduc.edu.gt" TargetMode="External"/><Relationship Id="rId817" Type="http://schemas.openxmlformats.org/officeDocument/2006/relationships/hyperlink" Target="mailto:MAAVAJSIVINAC1@region1.mineduc.edu.gt" TargetMode="External"/><Relationship Id="rId1002" Type="http://schemas.openxmlformats.org/officeDocument/2006/relationships/hyperlink" Target="mailto:francisca.chex.xocop.lopez@mineduc.edu.gt" TargetMode="External"/><Relationship Id="rId249" Type="http://schemas.openxmlformats.org/officeDocument/2006/relationships/hyperlink" Target="mailto:flor.maria.giron.cienfuegos@mineduc.edu.gt" TargetMode="External"/><Relationship Id="rId456" Type="http://schemas.openxmlformats.org/officeDocument/2006/relationships/hyperlink" Target="mailto:MAMEMAGZUL1@region1.mineduc.gt" TargetMode="External"/><Relationship Id="rId663" Type="http://schemas.openxmlformats.org/officeDocument/2006/relationships/hyperlink" Target="mailto:mayda.santizo@mineduc.gt" TargetMode="External"/><Relationship Id="rId870" Type="http://schemas.openxmlformats.org/officeDocument/2006/relationships/hyperlink" Target="mailto:isela.calixta.ajquiy.carrillo.arenales@mineduc.edu.gt" TargetMode="External"/><Relationship Id="rId1086" Type="http://schemas.openxmlformats.org/officeDocument/2006/relationships/hyperlink" Target="mailto:MAECACAN1@region1.mineduc.edu.gt" TargetMode="External"/><Relationship Id="rId13" Type="http://schemas.openxmlformats.org/officeDocument/2006/relationships/hyperlink" Target="mailto:MAGRJUTZUY1@region1.mineduc.edu.gt" TargetMode="External"/><Relationship Id="rId109" Type="http://schemas.openxmlformats.org/officeDocument/2006/relationships/hyperlink" Target="mailto:rmbatres@mineduc.gob.gt" TargetMode="External"/><Relationship Id="rId316" Type="http://schemas.openxmlformats.org/officeDocument/2006/relationships/hyperlink" Target="mailto:maeltay1@region1.mineduc.edu.gt" TargetMode="External"/><Relationship Id="rId523" Type="http://schemas.openxmlformats.org/officeDocument/2006/relationships/hyperlink" Target="mailto:MATATZIRIN1@region1.mineduc.edu.gt" TargetMode="External"/><Relationship Id="rId968" Type="http://schemas.openxmlformats.org/officeDocument/2006/relationships/hyperlink" Target="mailto:MAECHUY1@region1.mineduc.edu.gt" TargetMode="External"/><Relationship Id="rId1153" Type="http://schemas.openxmlformats.org/officeDocument/2006/relationships/hyperlink" Target="mailto:lmedina@mineduc.gob.gt" TargetMode="External"/><Relationship Id="rId97" Type="http://schemas.openxmlformats.org/officeDocument/2006/relationships/hyperlink" Target="mailto:aura.coroycasia@mineduc.edu.gt" TargetMode="External"/><Relationship Id="rId730" Type="http://schemas.openxmlformats.org/officeDocument/2006/relationships/hyperlink" Target="mailto:MAKRSANUM1@REGION1.MINEDUC.EDU.GT" TargetMode="External"/><Relationship Id="rId828" Type="http://schemas.openxmlformats.org/officeDocument/2006/relationships/hyperlink" Target="mailto:MAHCGOMEZ1@region1.mineduc.edu.gt" TargetMode="External"/><Relationship Id="rId1013" Type="http://schemas.openxmlformats.org/officeDocument/2006/relationships/hyperlink" Target="mailto:MAGAYOOL1@region1.mineduc.edu.gt" TargetMode="External"/><Relationship Id="rId162" Type="http://schemas.openxmlformats.org/officeDocument/2006/relationships/hyperlink" Target="mailto:slopez@mineduc,gob.gt" TargetMode="External"/><Relationship Id="rId467" Type="http://schemas.openxmlformats.org/officeDocument/2006/relationships/hyperlink" Target="mailto:MAHMACZUL1@%20region1.mineduc.edu.gt" TargetMode="External"/><Relationship Id="rId1097" Type="http://schemas.openxmlformats.org/officeDocument/2006/relationships/hyperlink" Target="mailto:MAEGCHOGUIX1@region1.mineduc.edu.gt" TargetMode="External"/><Relationship Id="rId674" Type="http://schemas.openxmlformats.org/officeDocument/2006/relationships/hyperlink" Target="mailto:turcios.fabiola23@gmail.com" TargetMode="External"/><Relationship Id="rId881" Type="http://schemas.openxmlformats.org/officeDocument/2006/relationships/hyperlink" Target="mailto:masecar1@region1.%20mineduc.edu.gt" TargetMode="External"/><Relationship Id="rId979" Type="http://schemas.openxmlformats.org/officeDocument/2006/relationships/hyperlink" Target="mailto:MAAMMUX1@region1.mineduc.edu.gt" TargetMode="External"/><Relationship Id="rId24" Type="http://schemas.openxmlformats.org/officeDocument/2006/relationships/hyperlink" Target="mailto:MAENSAJBOCHOL1@region1.mineduc.edu.gt" TargetMode="External"/><Relationship Id="rId327" Type="http://schemas.openxmlformats.org/officeDocument/2006/relationships/hyperlink" Target="mailto:majepar2@region1.mineduc.edu.gt" TargetMode="External"/><Relationship Id="rId534" Type="http://schemas.openxmlformats.org/officeDocument/2006/relationships/hyperlink" Target="mailto:MANECHICOL1@region1.mineduc.edu.gt" TargetMode="External"/><Relationship Id="rId741" Type="http://schemas.openxmlformats.org/officeDocument/2006/relationships/hyperlink" Target="mailto:MAOTOBAR1@REGION1.MINEDUC.EDU.GT" TargetMode="External"/><Relationship Id="rId839" Type="http://schemas.openxmlformats.org/officeDocument/2006/relationships/hyperlink" Target="mailto:maceloch1@region1.mineduc.edu.gt" TargetMode="External"/><Relationship Id="rId173" Type="http://schemas.openxmlformats.org/officeDocument/2006/relationships/hyperlink" Target="mailto:claudia.alejandra.rodriguez.porras@mineduc.edu.gt" TargetMode="External"/><Relationship Id="rId380" Type="http://schemas.openxmlformats.org/officeDocument/2006/relationships/hyperlink" Target="mailto:mart&#237;n.chocojay.ordo&#241;ez.@mineduc.edu.gt" TargetMode="External"/><Relationship Id="rId601" Type="http://schemas.openxmlformats.org/officeDocument/2006/relationships/hyperlink" Target="mailto:samuelxp12xp@gmail.com" TargetMode="External"/><Relationship Id="rId1024" Type="http://schemas.openxmlformats.org/officeDocument/2006/relationships/hyperlink" Target="mailto:MAYMOVALLE2@region1.mineduc.edu.gt" TargetMode="External"/><Relationship Id="rId240" Type="http://schemas.openxmlformats.org/officeDocument/2006/relationships/hyperlink" Target="mailto:julio.adolfo.giron.marroquin@mineduc.edu.gt" TargetMode="External"/><Relationship Id="rId478" Type="http://schemas.openxmlformats.org/officeDocument/2006/relationships/hyperlink" Target="mailto:MAAMUCIA1@region1.mineduc.edu.gt" TargetMode="External"/><Relationship Id="rId685" Type="http://schemas.openxmlformats.org/officeDocument/2006/relationships/hyperlink" Target="mailto:nicolas.cali.miculax@mineduc.edu.gt" TargetMode="External"/><Relationship Id="rId892" Type="http://schemas.openxmlformats.org/officeDocument/2006/relationships/hyperlink" Target="mailto:jorge.pajaritozamora@mineduc.edu.gt" TargetMode="External"/><Relationship Id="rId906" Type="http://schemas.openxmlformats.org/officeDocument/2006/relationships/hyperlink" Target="mailto:mahalquijay1@regi&#243;n1mineduc.gob.gt" TargetMode="External"/><Relationship Id="rId35" Type="http://schemas.openxmlformats.org/officeDocument/2006/relationships/hyperlink" Target="mailto:MAEMSANAI1@region1.mineduc.edu.gt" TargetMode="External"/><Relationship Id="rId100" Type="http://schemas.openxmlformats.org/officeDocument/2006/relationships/hyperlink" Target="mailto:david.coroxonjuracan@mineduc.edu.gt" TargetMode="External"/><Relationship Id="rId338" Type="http://schemas.openxmlformats.org/officeDocument/2006/relationships/hyperlink" Target="mailto:MACGCURRUCHICHE1@region1.mineduc.edu.gt" TargetMode="External"/><Relationship Id="rId545" Type="http://schemas.openxmlformats.org/officeDocument/2006/relationships/hyperlink" Target="mailto:MAMCOYOTE1@region1.mineduc.edu.gt" TargetMode="External"/><Relationship Id="rId752" Type="http://schemas.openxmlformats.org/officeDocument/2006/relationships/hyperlink" Target="mailto:MAJFBARRIOS2@region1.mineduc.edu.gt" TargetMode="External"/><Relationship Id="rId184" Type="http://schemas.openxmlformats.org/officeDocument/2006/relationships/hyperlink" Target="mailto:julio.ruanojerez@mineduc.edu.gt" TargetMode="External"/><Relationship Id="rId391" Type="http://schemas.openxmlformats.org/officeDocument/2006/relationships/hyperlink" Target="mailto:majlserech1@region1.mineduc.edu.gt" TargetMode="External"/><Relationship Id="rId405" Type="http://schemas.openxmlformats.org/officeDocument/2006/relationships/hyperlink" Target="mailto:pablo.vinicio.mente.galindo@mineduc.edu.gt" TargetMode="External"/><Relationship Id="rId612" Type="http://schemas.openxmlformats.org/officeDocument/2006/relationships/hyperlink" Target="mailto:dalimarrqouin7@gmail.com" TargetMode="External"/><Relationship Id="rId1035" Type="http://schemas.openxmlformats.org/officeDocument/2006/relationships/hyperlink" Target="mailto:MASLCORONA1@region1.mineduc.edu.gt" TargetMode="External"/><Relationship Id="rId251" Type="http://schemas.openxmlformats.org/officeDocument/2006/relationships/hyperlink" Target="mailto:edgar.timoteo.figueroa.guerra@mineduc.edu.gt" TargetMode="External"/><Relationship Id="rId489" Type="http://schemas.openxmlformats.org/officeDocument/2006/relationships/hyperlink" Target="mailto:MAABATZIBAL1@region1.mineduc.edu.gt" TargetMode="External"/><Relationship Id="rId696" Type="http://schemas.openxmlformats.org/officeDocument/2006/relationships/hyperlink" Target="mailto:MAJFAJQUEJAY1@region1.mineduc.edu.gt" TargetMode="External"/><Relationship Id="rId917" Type="http://schemas.openxmlformats.org/officeDocument/2006/relationships/hyperlink" Target="mailto:tonygon1.1984@gmail.com" TargetMode="External"/><Relationship Id="rId1102" Type="http://schemas.openxmlformats.org/officeDocument/2006/relationships/hyperlink" Target="mailto:wsubuyuc@mineduc.gob.gt" TargetMode="External"/><Relationship Id="rId46" Type="http://schemas.openxmlformats.org/officeDocument/2006/relationships/hyperlink" Target="mailto:MAMDTUY1@region1.mineduc.edu.gt" TargetMode="External"/><Relationship Id="rId349" Type="http://schemas.openxmlformats.org/officeDocument/2006/relationships/hyperlink" Target="mailto:rudy.alemangiron@mineduc.edu.gt" TargetMode="External"/><Relationship Id="rId556" Type="http://schemas.openxmlformats.org/officeDocument/2006/relationships/hyperlink" Target="mailto:oralia.noemi.marroquinymarroquin@mineduc.edu.gt" TargetMode="External"/><Relationship Id="rId763" Type="http://schemas.openxmlformats.org/officeDocument/2006/relationships/hyperlink" Target="mailto:MAVCAN1@region1.mineduc.edu.gt" TargetMode="External"/><Relationship Id="rId111" Type="http://schemas.openxmlformats.org/officeDocument/2006/relationships/hyperlink" Target="mailto:floryjolusa@gmail%20.com" TargetMode="External"/><Relationship Id="rId195" Type="http://schemas.openxmlformats.org/officeDocument/2006/relationships/hyperlink" Target="mailto:ana.maria.garcia.mux@mineduc.edu.gt" TargetMode="External"/><Relationship Id="rId209" Type="http://schemas.openxmlformats.org/officeDocument/2006/relationships/hyperlink" Target="mailto:mario.rene.davila.marroquin@mineduc.edu.gt" TargetMode="External"/><Relationship Id="rId416" Type="http://schemas.openxmlformats.org/officeDocument/2006/relationships/hyperlink" Target="mailto:matticun1@region1.mineduc.edu.gt" TargetMode="External"/><Relationship Id="rId970" Type="http://schemas.openxmlformats.org/officeDocument/2006/relationships/hyperlink" Target="mailto:MAEFPEREN1@region1.mineduc.edu.gt" TargetMode="External"/><Relationship Id="rId1046" Type="http://schemas.openxmlformats.org/officeDocument/2006/relationships/hyperlink" Target="mailto:wendy.balotzoydeguarcas@mineduc.edu.gt" TargetMode="External"/><Relationship Id="rId623" Type="http://schemas.openxmlformats.org/officeDocument/2006/relationships/hyperlink" Target="mailto:osnima23@gmail.com" TargetMode="External"/><Relationship Id="rId830" Type="http://schemas.openxmlformats.org/officeDocument/2006/relationships/hyperlink" Target="mailto:MAJIAJSIVINAC1@region1.mineduc.edu.gt" TargetMode="External"/><Relationship Id="rId928" Type="http://schemas.openxmlformats.org/officeDocument/2006/relationships/hyperlink" Target="mailto:MAARBITZOL1@region1.mineduc.edu.gt" TargetMode="External"/><Relationship Id="rId57" Type="http://schemas.openxmlformats.org/officeDocument/2006/relationships/hyperlink" Target="mailto:odiliamendezoj@gmail.com" TargetMode="External"/><Relationship Id="rId262" Type="http://schemas.openxmlformats.org/officeDocument/2006/relationships/hyperlink" Target="mailto:flor.demaria.beteta.garcia@mineduc.edu.gt" TargetMode="External"/><Relationship Id="rId567" Type="http://schemas.openxmlformats.org/officeDocument/2006/relationships/hyperlink" Target="mailto:aura.herreracapen@mineduc.edu.gt" TargetMode="External"/><Relationship Id="rId1113" Type="http://schemas.openxmlformats.org/officeDocument/2006/relationships/hyperlink" Target="mailto:earriolar@mineduc.gob.gt" TargetMode="External"/><Relationship Id="rId122" Type="http://schemas.openxmlformats.org/officeDocument/2006/relationships/hyperlink" Target="mailto:onecimollopez@gmail.com" TargetMode="External"/><Relationship Id="rId774" Type="http://schemas.openxmlformats.org/officeDocument/2006/relationships/hyperlink" Target="mailto:MAEAJXOLO1@region1.mineduc.edu.gt" TargetMode="External"/><Relationship Id="rId981" Type="http://schemas.openxmlformats.org/officeDocument/2006/relationships/hyperlink" Target="mailto:MASMTUCTUC1@region1.mineduc.edu.gt" TargetMode="External"/><Relationship Id="rId1057" Type="http://schemas.openxmlformats.org/officeDocument/2006/relationships/hyperlink" Target="mailto:alma.cecilia.morejon.morales.mux@mineduc.edu%20gt" TargetMode="External"/><Relationship Id="rId427" Type="http://schemas.openxmlformats.org/officeDocument/2006/relationships/hyperlink" Target="mailto:MAMASANUN1@region1.mineduc.edu.gt" TargetMode="External"/><Relationship Id="rId634" Type="http://schemas.openxmlformats.org/officeDocument/2006/relationships/hyperlink" Target="mailto:lilitacastillo27@gmail.com" TargetMode="External"/><Relationship Id="rId841" Type="http://schemas.openxmlformats.org/officeDocument/2006/relationships/hyperlink" Target="mailto:miriam.nicolasxico@mineduc.edu.gt" TargetMode="External"/><Relationship Id="rId273" Type="http://schemas.openxmlformats.org/officeDocument/2006/relationships/hyperlink" Target="mailto:rocio.esmeralda.rodriguez.porras.davila@mineduc.edu.gt" TargetMode="External"/><Relationship Id="rId480" Type="http://schemas.openxmlformats.org/officeDocument/2006/relationships/hyperlink" Target="mailto:MAEWMUCIA1@region1.mineduc.edu.gt" TargetMode="External"/><Relationship Id="rId701" Type="http://schemas.openxmlformats.org/officeDocument/2006/relationships/hyperlink" Target="mailto:MALRXICAY1@region1.mineduc.edu.gt" TargetMode="External"/><Relationship Id="rId939" Type="http://schemas.openxmlformats.org/officeDocument/2006/relationships/hyperlink" Target="mailto:MAOFPICHIYA1@region1.mineduc.edu.gt" TargetMode="External"/><Relationship Id="rId1124" Type="http://schemas.openxmlformats.org/officeDocument/2006/relationships/hyperlink" Target="mailto:dvelasquez@mineduc.gob.gt" TargetMode="External"/><Relationship Id="rId68" Type="http://schemas.openxmlformats.org/officeDocument/2006/relationships/hyperlink" Target="mailto:mamayoc3@region1mineduc.gt" TargetMode="External"/><Relationship Id="rId133" Type="http://schemas.openxmlformats.org/officeDocument/2006/relationships/hyperlink" Target="mailto:MALKCURUCHICH1@region1.mineduc.edu.gt" TargetMode="External"/><Relationship Id="rId340" Type="http://schemas.openxmlformats.org/officeDocument/2006/relationships/hyperlink" Target="mailto:MAILRIVAS@region1.mineduc.edu.gt" TargetMode="External"/><Relationship Id="rId578" Type="http://schemas.openxmlformats.org/officeDocument/2006/relationships/hyperlink" Target="mailto:mariacuc1900@gmail.com" TargetMode="External"/><Relationship Id="rId785" Type="http://schemas.openxmlformats.org/officeDocument/2006/relationships/hyperlink" Target="mailto:MAERCAN1@region1.mineduc.edu.gt" TargetMode="External"/><Relationship Id="rId992" Type="http://schemas.openxmlformats.org/officeDocument/2006/relationships/hyperlink" Target="mailto:maria.antonia.miza.cutzal@mineduc.edu.gt" TargetMode="External"/><Relationship Id="rId200" Type="http://schemas.openxmlformats.org/officeDocument/2006/relationships/hyperlink" Target="mailto:lidia.mariela.arana.figueroa.diaz@mineduc.edu.gt" TargetMode="External"/><Relationship Id="rId438" Type="http://schemas.openxmlformats.org/officeDocument/2006/relationships/hyperlink" Target="mailto:djocagarcia@gmail.com" TargetMode="External"/><Relationship Id="rId645" Type="http://schemas.openxmlformats.org/officeDocument/2006/relationships/hyperlink" Target="mailto:thelmalvalleperez@gmail.com" TargetMode="External"/><Relationship Id="rId852" Type="http://schemas.openxmlformats.org/officeDocument/2006/relationships/hyperlink" Target="mailto:kimberly.ivonne.perez.salazar@mineduc.edu.gt" TargetMode="External"/><Relationship Id="rId1068" Type="http://schemas.openxmlformats.org/officeDocument/2006/relationships/hyperlink" Target="mailto:abner.balcutzal@mineduc.edu.gt" TargetMode="External"/><Relationship Id="rId284" Type="http://schemas.openxmlformats.org/officeDocument/2006/relationships/hyperlink" Target="mailto:osaira.sucely.perez@mineduc.edu.gt" TargetMode="External"/><Relationship Id="rId491" Type="http://schemas.openxmlformats.org/officeDocument/2006/relationships/hyperlink" Target="mailto:MAIRAQUEC1@region1.mineduc.edu.gt" TargetMode="External"/><Relationship Id="rId505" Type="http://schemas.openxmlformats.org/officeDocument/2006/relationships/hyperlink" Target="mailto:gestionusuario@mineduc.gob.gt" TargetMode="External"/><Relationship Id="rId712" Type="http://schemas.openxmlformats.org/officeDocument/2006/relationships/hyperlink" Target="mailto:MAIMAJSIVINAC1@region1.mineduc.edu.gt" TargetMode="External"/><Relationship Id="rId1135" Type="http://schemas.openxmlformats.org/officeDocument/2006/relationships/hyperlink" Target="mailto:mcorominal@mineduc.gob.gt" TargetMode="External"/><Relationship Id="rId79" Type="http://schemas.openxmlformats.org/officeDocument/2006/relationships/hyperlink" Target="mailto:elsa.marina.ju&#225;rez.mart&#237;n.de.quic@mineduc.edu.gt" TargetMode="External"/><Relationship Id="rId144" Type="http://schemas.openxmlformats.org/officeDocument/2006/relationships/hyperlink" Target="mailto:MAKOMORALES1@region1.mineduc.edu.gt" TargetMode="External"/><Relationship Id="rId589" Type="http://schemas.openxmlformats.org/officeDocument/2006/relationships/hyperlink" Target="mailto:marlaisolinaperezmarroquin@gmail.com" TargetMode="External"/><Relationship Id="rId796" Type="http://schemas.openxmlformats.org/officeDocument/2006/relationships/hyperlink" Target="mailto:karin.santizopixolaguzman@mineduc.edu.gt" TargetMode="External"/><Relationship Id="rId351" Type="http://schemas.openxmlformats.org/officeDocument/2006/relationships/hyperlink" Target="mailto:mariajulaj04@gmail.com" TargetMode="External"/><Relationship Id="rId449" Type="http://schemas.openxmlformats.org/officeDocument/2006/relationships/hyperlink" Target="mailto:MAJJYOS1@region1.mineduc.gt" TargetMode="External"/><Relationship Id="rId656" Type="http://schemas.openxmlformats.org/officeDocument/2006/relationships/hyperlink" Target="mailto:aurelio.sanchezpic@mineduc.edu.gt" TargetMode="External"/><Relationship Id="rId863" Type="http://schemas.openxmlformats.org/officeDocument/2006/relationships/hyperlink" Target="mailto:jose.mario.telon.popol@mineduc.edu.gt" TargetMode="External"/><Relationship Id="rId1079" Type="http://schemas.openxmlformats.org/officeDocument/2006/relationships/hyperlink" Target="mailto:jose.cuxnotz@mineduc.edu.gt" TargetMode="External"/><Relationship Id="rId211" Type="http://schemas.openxmlformats.org/officeDocument/2006/relationships/hyperlink" Target="mailto:mario.antonio.marroquin.ramirez@mineduc.edu.gt" TargetMode="External"/><Relationship Id="rId295" Type="http://schemas.openxmlformats.org/officeDocument/2006/relationships/hyperlink" Target="mailto:victor.tzaj.garcia@mineduc.edu.gt" TargetMode="External"/><Relationship Id="rId309" Type="http://schemas.openxmlformats.org/officeDocument/2006/relationships/hyperlink" Target="mailto:lidia.dolores.tzunun.zapeta@mineduc.edu.gt" TargetMode="External"/><Relationship Id="rId516" Type="http://schemas.openxmlformats.org/officeDocument/2006/relationships/hyperlink" Target="mailto:MAAMACZUL1@region1.mineduc.edu.gt" TargetMode="External"/><Relationship Id="rId1146" Type="http://schemas.openxmlformats.org/officeDocument/2006/relationships/hyperlink" Target="mailto:majquejay@mineduc.gob.gt" TargetMode="External"/><Relationship Id="rId723" Type="http://schemas.openxmlformats.org/officeDocument/2006/relationships/hyperlink" Target="mailto:MALGOMEZ3@region1.mineduc.edu.gt" TargetMode="External"/><Relationship Id="rId930" Type="http://schemas.openxmlformats.org/officeDocument/2006/relationships/hyperlink" Target="mailto:maemxocop1@region1.mineduc.edu.gt" TargetMode="External"/><Relationship Id="rId1006" Type="http://schemas.openxmlformats.org/officeDocument/2006/relationships/hyperlink" Target="mailto:MACACUX1@region1.mineduc.edu.gt" TargetMode="External"/><Relationship Id="rId155" Type="http://schemas.openxmlformats.org/officeDocument/2006/relationships/hyperlink" Target="mailto:MAAGPINEDA1@region1.mineduc.edu.gt" TargetMode="External"/><Relationship Id="rId362" Type="http://schemas.openxmlformats.org/officeDocument/2006/relationships/hyperlink" Target="mailto:MASMLUX2@region1.mineduc.edu.gt" TargetMode="External"/><Relationship Id="rId222" Type="http://schemas.openxmlformats.org/officeDocument/2006/relationships/hyperlink" Target="mailto:saira.wanquirian.herrera.lopez.pereira@mineduc.edu.gt" TargetMode="External"/><Relationship Id="rId667" Type="http://schemas.openxmlformats.org/officeDocument/2006/relationships/hyperlink" Target="mailto:dora.juarezjolonalonzo@mineduc.edu.gt" TargetMode="External"/><Relationship Id="rId874" Type="http://schemas.openxmlformats.org/officeDocument/2006/relationships/hyperlink" Target="mailto:sonia.angelica.sal.azurdia.@mineduc.edu.gt" TargetMode="External"/><Relationship Id="rId17" Type="http://schemas.openxmlformats.org/officeDocument/2006/relationships/hyperlink" Target="mailto:MAJIMORALES1@region1.mineduc.edu.gt" TargetMode="External"/><Relationship Id="rId527" Type="http://schemas.openxmlformats.org/officeDocument/2006/relationships/hyperlink" Target="mailto:MALJCANA1@region1.mineduc.edu.gt" TargetMode="External"/><Relationship Id="rId734" Type="http://schemas.openxmlformats.org/officeDocument/2006/relationships/hyperlink" Target="mailto:MALCCUJCUJ1@REGION1.MINEDUC.EDU.GT" TargetMode="External"/><Relationship Id="rId941" Type="http://schemas.openxmlformats.org/officeDocument/2006/relationships/hyperlink" Target="mailto:MAIACHALI2@region1.mineduc.edu.gt" TargetMode="External"/><Relationship Id="rId1157" Type="http://schemas.openxmlformats.org/officeDocument/2006/relationships/hyperlink" Target="mailto:lgonzalez@mineduc.gob.gt" TargetMode="External"/><Relationship Id="rId70" Type="http://schemas.openxmlformats.org/officeDocument/2006/relationships/hyperlink" Target="mailto:MAJLBORRAYO1@region1.mineduc.edu.gt" TargetMode="External"/><Relationship Id="rId166" Type="http://schemas.openxmlformats.org/officeDocument/2006/relationships/hyperlink" Target="mailto:vilma.garciapar@mineduc.edu.gt" TargetMode="External"/><Relationship Id="rId373" Type="http://schemas.openxmlformats.org/officeDocument/2006/relationships/hyperlink" Target="mailto:MAMAGAMEZ1@region1.mineduc.edu.gt" TargetMode="External"/><Relationship Id="rId580" Type="http://schemas.openxmlformats.org/officeDocument/2006/relationships/hyperlink" Target="mailto:porrasjuarezjavier@gmail.com" TargetMode="External"/><Relationship Id="rId801" Type="http://schemas.openxmlformats.org/officeDocument/2006/relationships/hyperlink" Target="mailto:MAGAYAQUI1@region1.mineduc.edu.gt" TargetMode="External"/><Relationship Id="rId1017" Type="http://schemas.openxmlformats.org/officeDocument/2006/relationships/hyperlink" Target="mailto:MAVACHICOL1@region1.mineduc.edu.gt" TargetMode="External"/><Relationship Id="rId1" Type="http://schemas.openxmlformats.org/officeDocument/2006/relationships/hyperlink" Target="mailto:MAMICHUTA2@region1.mineduc.edu.gt" TargetMode="External"/><Relationship Id="rId233" Type="http://schemas.openxmlformats.org/officeDocument/2006/relationships/hyperlink" Target="mailto:mirta.beatriz.giron.arana@mineduc.edu.gt" TargetMode="External"/><Relationship Id="rId440" Type="http://schemas.openxmlformats.org/officeDocument/2006/relationships/hyperlink" Target="mailto:adaacg@gmIl.com" TargetMode="External"/><Relationship Id="rId678" Type="http://schemas.openxmlformats.org/officeDocument/2006/relationships/hyperlink" Target="mailto:viviansantizosantizomarroquin@mineduc.edu.gt" TargetMode="External"/><Relationship Id="rId885" Type="http://schemas.openxmlformats.org/officeDocument/2006/relationships/hyperlink" Target="mailto:maria.lopezriveravalle@%20mineduc.edu.gt" TargetMode="External"/><Relationship Id="rId1070" Type="http://schemas.openxmlformats.org/officeDocument/2006/relationships/hyperlink" Target="mailto:mayra.chicolbal@mineduc.edu.gt" TargetMode="External"/><Relationship Id="rId28" Type="http://schemas.openxmlformats.org/officeDocument/2006/relationships/hyperlink" Target="mailto:MAJASEMEYA1@region1.mineduc.edu.gt" TargetMode="External"/><Relationship Id="rId300" Type="http://schemas.openxmlformats.org/officeDocument/2006/relationships/hyperlink" Target="mailto:maria.dominguez.perez@mineduc.edu.gt" TargetMode="External"/><Relationship Id="rId538" Type="http://schemas.openxmlformats.org/officeDocument/2006/relationships/hyperlink" Target="mailto:MAARIQUIAC2@region1.mineduc.edu.gt" TargetMode="External"/><Relationship Id="rId745" Type="http://schemas.openxmlformats.org/officeDocument/2006/relationships/hyperlink" Target="mailto:MAMJQUIEJ1@REGION1.MINEDUC.EDU.GT" TargetMode="External"/><Relationship Id="rId952" Type="http://schemas.openxmlformats.org/officeDocument/2006/relationships/hyperlink" Target="mailto:MACJCOCH@region1.mineduc.edu.gt" TargetMode="External"/><Relationship Id="rId81" Type="http://schemas.openxmlformats.org/officeDocument/2006/relationships/hyperlink" Target="mailto:hilda.esperanza.perez.pereira.sirin@mineduc.edu.gt" TargetMode="External"/><Relationship Id="rId177" Type="http://schemas.openxmlformats.org/officeDocument/2006/relationships/hyperlink" Target="mailto:ofelia.aguirredelcid@mineduc.edu.gt" TargetMode="External"/><Relationship Id="rId384" Type="http://schemas.openxmlformats.org/officeDocument/2006/relationships/hyperlink" Target="mailto:maregrave1@region1.mineduc.edu.gt" TargetMode="External"/><Relationship Id="rId591" Type="http://schemas.openxmlformats.org/officeDocument/2006/relationships/hyperlink" Target="mailto:avaq28@gmail.com" TargetMode="External"/><Relationship Id="rId605" Type="http://schemas.openxmlformats.org/officeDocument/2006/relationships/hyperlink" Target="mailto:nirmaoliva25@gmail.com" TargetMode="External"/><Relationship Id="rId812" Type="http://schemas.openxmlformats.org/officeDocument/2006/relationships/hyperlink" Target="mailto:MAEDPORON1@region1.mineduc.edu.gt" TargetMode="External"/><Relationship Id="rId1028" Type="http://schemas.openxmlformats.org/officeDocument/2006/relationships/hyperlink" Target="mailto:MAOYHERRERA2@region1.mineduc.edu.gt" TargetMode="External"/><Relationship Id="rId244" Type="http://schemas.openxmlformats.org/officeDocument/2006/relationships/hyperlink" Target="mailto:ana.marroquinguerraestrada@mineduc.edu.gt" TargetMode="External"/><Relationship Id="rId689" Type="http://schemas.openxmlformats.org/officeDocument/2006/relationships/hyperlink" Target="mailto:irma.magdalena.chicol.xicay.sanic@mineduc.edu.gt" TargetMode="External"/><Relationship Id="rId896" Type="http://schemas.openxmlformats.org/officeDocument/2006/relationships/hyperlink" Target="mailto:jeimy.balatichoc@mineduc.edu.gt" TargetMode="External"/><Relationship Id="rId1081" Type="http://schemas.openxmlformats.org/officeDocument/2006/relationships/hyperlink" Target="mailto:MAZVRAMIREZ1@region1.mineduc.edu.gt" TargetMode="External"/><Relationship Id="rId39" Type="http://schemas.openxmlformats.org/officeDocument/2006/relationships/hyperlink" Target="mailto:MARLUC1@region1.mineduc.edu.gt" TargetMode="External"/><Relationship Id="rId451" Type="http://schemas.openxmlformats.org/officeDocument/2006/relationships/hyperlink" Target="mailto:MASITELEGUARIO1@region1.mineduc.edu.gt" TargetMode="External"/><Relationship Id="rId549" Type="http://schemas.openxmlformats.org/officeDocument/2006/relationships/hyperlink" Target="mailto:MARBATZIBAL1@region1mineduc.edu.gt" TargetMode="External"/><Relationship Id="rId756" Type="http://schemas.openxmlformats.org/officeDocument/2006/relationships/hyperlink" Target="mailto:MANOAJUCHAN1@region1.mineduc.edu.gt" TargetMode="External"/><Relationship Id="rId104" Type="http://schemas.openxmlformats.org/officeDocument/2006/relationships/hyperlink" Target="mailto:cristina.nicolasirin@mineduc.edu.gt" TargetMode="External"/><Relationship Id="rId188" Type="http://schemas.openxmlformats.org/officeDocument/2006/relationships/hyperlink" Target="mailto:joselyn.figueroarodasmelendez@mineduc.edu.gt" TargetMode="External"/><Relationship Id="rId311" Type="http://schemas.openxmlformats.org/officeDocument/2006/relationships/hyperlink" Target="mailto:maibguevara1@region1.mineduc.edu.gt" TargetMode="External"/><Relationship Id="rId395" Type="http://schemas.openxmlformats.org/officeDocument/2006/relationships/hyperlink" Target="mailto:MAMEGOMEZ6@region1.mineduc.edu.gt" TargetMode="External"/><Relationship Id="rId409" Type="http://schemas.openxmlformats.org/officeDocument/2006/relationships/hyperlink" Target="mailto:MANELEC1@region1.mineduc.edu.gt" TargetMode="External"/><Relationship Id="rId963" Type="http://schemas.openxmlformats.org/officeDocument/2006/relationships/hyperlink" Target="mailto:MAWTOTZOY1@region1.mineduc.edu.gt" TargetMode="External"/><Relationship Id="rId1039" Type="http://schemas.openxmlformats.org/officeDocument/2006/relationships/hyperlink" Target="mailto:MAICCALI1@region1.mineduc.edu.gt" TargetMode="External"/><Relationship Id="rId92" Type="http://schemas.openxmlformats.org/officeDocument/2006/relationships/hyperlink" Target="mailto:irma.yolanda.otzoy.cutzal@mineduc.edu.gt" TargetMode="External"/><Relationship Id="rId616" Type="http://schemas.openxmlformats.org/officeDocument/2006/relationships/hyperlink" Target="mailto:godinezrosita0@gmail.com" TargetMode="External"/><Relationship Id="rId823" Type="http://schemas.openxmlformats.org/officeDocument/2006/relationships/hyperlink" Target="mailto:MAPTAJQUEJAY1@region1.mineduc.edu.gt" TargetMode="External"/><Relationship Id="rId255" Type="http://schemas.openxmlformats.org/officeDocument/2006/relationships/hyperlink" Target="mailto:abilio.rene.otzoy.morales@mineduc.edu.gt" TargetMode="External"/><Relationship Id="rId462" Type="http://schemas.openxmlformats.org/officeDocument/2006/relationships/hyperlink" Target="mailto:MAISIPAC1@region1.mineduc.edu.gt" TargetMode="External"/><Relationship Id="rId1092" Type="http://schemas.openxmlformats.org/officeDocument/2006/relationships/hyperlink" Target="mailto:MAYCOCON1@region1.mineduc.edu.gt" TargetMode="External"/><Relationship Id="rId1106" Type="http://schemas.openxmlformats.org/officeDocument/2006/relationships/hyperlink" Target="mailto:ltala@mineduc.gob.gt" TargetMode="External"/><Relationship Id="rId115" Type="http://schemas.openxmlformats.org/officeDocument/2006/relationships/hyperlink" Target="mailto:edimendezsanmarin@gmail.com" TargetMode="External"/><Relationship Id="rId322" Type="http://schemas.openxmlformats.org/officeDocument/2006/relationships/hyperlink" Target="mailto:maeearias2@region1.mineduc.edu.gt" TargetMode="External"/><Relationship Id="rId767" Type="http://schemas.openxmlformats.org/officeDocument/2006/relationships/hyperlink" Target="mailto:MAMLMORALES11@region1.mineduc.edu.gt" TargetMode="External"/><Relationship Id="rId974" Type="http://schemas.openxmlformats.org/officeDocument/2006/relationships/hyperlink" Target="mailto:MALMOTZOY2@region1.mineduc.edu.gt" TargetMode="External"/><Relationship Id="rId199" Type="http://schemas.openxmlformats.org/officeDocument/2006/relationships/hyperlink" Target="mailto:mario.ernesto.giron.marroquin@mineduc.edu.gt" TargetMode="External"/><Relationship Id="rId627" Type="http://schemas.openxmlformats.org/officeDocument/2006/relationships/hyperlink" Target="mailto:soniacolo89@hotmail.com" TargetMode="External"/><Relationship Id="rId834" Type="http://schemas.openxmlformats.org/officeDocument/2006/relationships/hyperlink" Target="mailto:MAPSALOJ2@region1.mineduc.edu.gt" TargetMode="External"/><Relationship Id="rId266" Type="http://schemas.openxmlformats.org/officeDocument/2006/relationships/hyperlink" Target="mailto:claudia.gabriela.giron.arana.valderrama@mineduc.edu.gt" TargetMode="External"/><Relationship Id="rId473" Type="http://schemas.openxmlformats.org/officeDocument/2006/relationships/hyperlink" Target="mailto:MAMSITAN2@region1.mineduc.edu.gt" TargetMode="External"/><Relationship Id="rId680" Type="http://schemas.openxmlformats.org/officeDocument/2006/relationships/hyperlink" Target="mailto:marvin.lochnimajuan@minduc.edu.gt" TargetMode="External"/><Relationship Id="rId901" Type="http://schemas.openxmlformats.org/officeDocument/2006/relationships/hyperlink" Target="mailto:magnzea1@region1.mineduc.edu.gt" TargetMode="External"/><Relationship Id="rId1117" Type="http://schemas.openxmlformats.org/officeDocument/2006/relationships/hyperlink" Target="mailto:jqueche@mineduc.gob.gt" TargetMode="External"/><Relationship Id="rId30" Type="http://schemas.openxmlformats.org/officeDocument/2006/relationships/hyperlink" Target="mailto:MAAMCHACACH1@region1.mineduc.edu.gt" TargetMode="External"/><Relationship Id="rId126" Type="http://schemas.openxmlformats.org/officeDocument/2006/relationships/hyperlink" Target="mailto:yissel.iracema.arenales.cortez.mendoza@mineduc.edu.gt" TargetMode="External"/><Relationship Id="rId333" Type="http://schemas.openxmlformats.org/officeDocument/2006/relationships/hyperlink" Target="mailto:MAKBGABRIEL1@region1.mineduc.edu.gt" TargetMode="External"/><Relationship Id="rId540" Type="http://schemas.openxmlformats.org/officeDocument/2006/relationships/hyperlink" Target="mailto:MAMAMAGZUL1@region1.mineduc.edu.gt" TargetMode="External"/><Relationship Id="rId778" Type="http://schemas.openxmlformats.org/officeDocument/2006/relationships/hyperlink" Target="mailto:MAIEAJU1@region1.mineduc.edu.gt" TargetMode="External"/><Relationship Id="rId985" Type="http://schemas.openxmlformats.org/officeDocument/2006/relationships/hyperlink" Target="mailto:genaro.reyes.cutzal.mijango.@mineduc.edu.gt" TargetMode="External"/><Relationship Id="rId638" Type="http://schemas.openxmlformats.org/officeDocument/2006/relationships/hyperlink" Target="mailto:oswaldoix4@gmail.com" TargetMode="External"/><Relationship Id="rId845" Type="http://schemas.openxmlformats.org/officeDocument/2006/relationships/hyperlink" Target="mailto:ilaress@mineduc.edu.gt" TargetMode="External"/><Relationship Id="rId1030" Type="http://schemas.openxmlformats.org/officeDocument/2006/relationships/hyperlink" Target="mailto:MAGCHOGUIX1@region1.mineduc.edu.gt" TargetMode="External"/><Relationship Id="rId277" Type="http://schemas.openxmlformats.org/officeDocument/2006/relationships/hyperlink" Target="mailto:kleyder.miguel.xoyon.perez@mineduc.edu.gt" TargetMode="External"/><Relationship Id="rId400" Type="http://schemas.openxmlformats.org/officeDocument/2006/relationships/hyperlink" Target="mailto:MAVCUN1@region1.mineduc.edu.gt" TargetMode="External"/><Relationship Id="rId484" Type="http://schemas.openxmlformats.org/officeDocument/2006/relationships/hyperlink" Target="mailto:MAEMUJ1@region1.mineduc.edu.gt" TargetMode="External"/><Relationship Id="rId705" Type="http://schemas.openxmlformats.org/officeDocument/2006/relationships/hyperlink" Target="mailto:MAJNAJQUEJAY1@region1.mineduc.edu.gt" TargetMode="External"/><Relationship Id="rId1128" Type="http://schemas.openxmlformats.org/officeDocument/2006/relationships/hyperlink" Target="mailto:dsirin@mineduc.gob.gt" TargetMode="External"/><Relationship Id="rId137" Type="http://schemas.openxmlformats.org/officeDocument/2006/relationships/hyperlink" Target="mailto:MAEMPAJARITO1@region1.mineduc.edu.gt" TargetMode="External"/><Relationship Id="rId344" Type="http://schemas.openxmlformats.org/officeDocument/2006/relationships/hyperlink" Target="mailto:mar&#237;a.griselda.l&#243;pez.si&#225;n@mineduc.edu.gt" TargetMode="External"/><Relationship Id="rId691" Type="http://schemas.openxmlformats.org/officeDocument/2006/relationships/hyperlink" Target="mailto:jaime.leonel.umul.sanun@mineduc.gob.gt" TargetMode="External"/><Relationship Id="rId789" Type="http://schemas.openxmlformats.org/officeDocument/2006/relationships/hyperlink" Target="mailto:MAEMAJSIVINAC1@region1.mineduc.edu.gt" TargetMode="External"/><Relationship Id="rId912" Type="http://schemas.openxmlformats.org/officeDocument/2006/relationships/hyperlink" Target="mailto:MARMSALAZAR6@region1.mineduc.edu.gt" TargetMode="External"/><Relationship Id="rId996" Type="http://schemas.openxmlformats.org/officeDocument/2006/relationships/hyperlink" Target="mailto:mario.vicente.mux.cumez@mineduc.edu.gt" TargetMode="External"/><Relationship Id="rId41" Type="http://schemas.openxmlformats.org/officeDocument/2006/relationships/hyperlink" Target="mailto:cesquit@mineduc.gob.gt" TargetMode="External"/><Relationship Id="rId551" Type="http://schemas.openxmlformats.org/officeDocument/2006/relationships/hyperlink" Target="mailto:MAEYOS1@region1.mineduc.edu.gt" TargetMode="External"/><Relationship Id="rId649" Type="http://schemas.openxmlformats.org/officeDocument/2006/relationships/hyperlink" Target="mailto:melvinquec@hotmail.com" TargetMode="External"/><Relationship Id="rId856" Type="http://schemas.openxmlformats.org/officeDocument/2006/relationships/hyperlink" Target="mailto:ligia.noemi.munoz.azurdia@mineduc.edu.gt" TargetMode="External"/><Relationship Id="rId190" Type="http://schemas.openxmlformats.org/officeDocument/2006/relationships/hyperlink" Target="mailto:edgar.quansical@mineduc.edu.gt" TargetMode="External"/><Relationship Id="rId204" Type="http://schemas.openxmlformats.org/officeDocument/2006/relationships/hyperlink" Target="mailto:hilda.guerracali@mineduc.edu.gt" TargetMode="External"/><Relationship Id="rId288" Type="http://schemas.openxmlformats.org/officeDocument/2006/relationships/hyperlink" Target="mailto:maria.adelma.marroquin.zuleta@mineduc.edu.gt" TargetMode="External"/><Relationship Id="rId411" Type="http://schemas.openxmlformats.org/officeDocument/2006/relationships/hyperlink" Target="mailto:MAASOCOP1@region1.mineduc.edu.gt" TargetMode="External"/><Relationship Id="rId509" Type="http://schemas.openxmlformats.org/officeDocument/2006/relationships/hyperlink" Target="mailto:magiteleguario1@region1.mineduc.edu.gt" TargetMode="External"/><Relationship Id="rId1041" Type="http://schemas.openxmlformats.org/officeDocument/2006/relationships/hyperlink" Target="mailto:MAKYMERIDA1@region1.mineduc.edu.gt" TargetMode="External"/><Relationship Id="rId1139" Type="http://schemas.openxmlformats.org/officeDocument/2006/relationships/hyperlink" Target="mailto:ayvasquez@mineduc.gob.gt" TargetMode="External"/><Relationship Id="rId495" Type="http://schemas.openxmlformats.org/officeDocument/2006/relationships/hyperlink" Target="mailto:MAJMCANUX1@region1.mineduc.edu.gt" TargetMode="External"/><Relationship Id="rId716" Type="http://schemas.openxmlformats.org/officeDocument/2006/relationships/hyperlink" Target="mailto:MAMCCUA1@region1mineduc.edu.gt" TargetMode="External"/><Relationship Id="rId923" Type="http://schemas.openxmlformats.org/officeDocument/2006/relationships/hyperlink" Target="mailto:mayra.yanet.curuchich.tuyuc.icu@mineduc.edu.gt" TargetMode="External"/><Relationship Id="rId52" Type="http://schemas.openxmlformats.org/officeDocument/2006/relationships/hyperlink" Target="mailto:MADORDON1@region1.mineduc.edu.gt" TargetMode="External"/><Relationship Id="rId148" Type="http://schemas.openxmlformats.org/officeDocument/2006/relationships/hyperlink" Target="mailto:MAGVSALANIC1@region1.mineduc.edu.gt" TargetMode="External"/><Relationship Id="rId355" Type="http://schemas.openxmlformats.org/officeDocument/2006/relationships/hyperlink" Target="mailto:MAPELUNA1@region1.mineduc.edu.gt" TargetMode="External"/><Relationship Id="rId562" Type="http://schemas.openxmlformats.org/officeDocument/2006/relationships/hyperlink" Target="mailto:luis.vasquezoliva@mineduc.edu.gt" TargetMode="External"/><Relationship Id="rId215" Type="http://schemas.openxmlformats.org/officeDocument/2006/relationships/hyperlink" Target="mailto:evelyn.catalina.argueta.gomez.ucros@mineduc.edu.gt" TargetMode="External"/><Relationship Id="rId422" Type="http://schemas.openxmlformats.org/officeDocument/2006/relationships/hyperlink" Target="mailto:MAKMJERONIMO1@region1.mineduc.edu.gt" TargetMode="External"/><Relationship Id="rId867" Type="http://schemas.openxmlformats.org/officeDocument/2006/relationships/hyperlink" Target="mailto:lilian.maribel.ajquill.quill@mineduc.edu.gt" TargetMode="External"/><Relationship Id="rId1052" Type="http://schemas.openxmlformats.org/officeDocument/2006/relationships/hyperlink" Target="mailto:clara.quiej.tun.peren@mineduc.edu.gt" TargetMode="External"/><Relationship Id="rId299" Type="http://schemas.openxmlformats.org/officeDocument/2006/relationships/hyperlink" Target="mailto:maria.isabel.marroquin.guerra.cana@mineduc.edu.gt" TargetMode="External"/><Relationship Id="rId727" Type="http://schemas.openxmlformats.org/officeDocument/2006/relationships/hyperlink" Target="mailto:MAMDRUIZ5@region1.mineduc.edu.gt" TargetMode="External"/><Relationship Id="rId934" Type="http://schemas.openxmlformats.org/officeDocument/2006/relationships/hyperlink" Target="mailto:dismel.lopezserech@mineduc.edu.gt" TargetMode="External"/><Relationship Id="rId63" Type="http://schemas.openxmlformats.org/officeDocument/2006/relationships/hyperlink" Target="mailto:teofilo.hernandezpablo@mineduc.edu.gt" TargetMode="External"/><Relationship Id="rId159" Type="http://schemas.openxmlformats.org/officeDocument/2006/relationships/hyperlink" Target="mailto:vilmarguetavasquez@mineduc.edu,gt." TargetMode="External"/><Relationship Id="rId366" Type="http://schemas.openxmlformats.org/officeDocument/2006/relationships/hyperlink" Target="mailto:MAOFMUXIN1@region1.mineduc.edu.gt" TargetMode="External"/><Relationship Id="rId573" Type="http://schemas.openxmlformats.org/officeDocument/2006/relationships/hyperlink" Target="mailto:ELVAJUAREZ7@GMAIL.COM" TargetMode="External"/><Relationship Id="rId780" Type="http://schemas.openxmlformats.org/officeDocument/2006/relationships/hyperlink" Target="mailto:MAMECORONA1@region1.mineduc.edu.gt" TargetMode="External"/><Relationship Id="rId226" Type="http://schemas.openxmlformats.org/officeDocument/2006/relationships/hyperlink" Target="mailto:aida.elizabeth.cienfuegos.benavente.giron@mineduc.edu.%20gt" TargetMode="External"/><Relationship Id="rId433" Type="http://schemas.openxmlformats.org/officeDocument/2006/relationships/hyperlink" Target="mailto:MAGLMORALES6@region1.mineduc.edu.gt" TargetMode="External"/><Relationship Id="rId878" Type="http://schemas.openxmlformats.org/officeDocument/2006/relationships/hyperlink" Target="mailto:xoyonaniba@gmail.com" TargetMode="External"/><Relationship Id="rId1063" Type="http://schemas.openxmlformats.org/officeDocument/2006/relationships/hyperlink" Target="mailto:mavin.chonaysey@mineduc.edu.gt" TargetMode="External"/><Relationship Id="rId640" Type="http://schemas.openxmlformats.org/officeDocument/2006/relationships/hyperlink" Target="mailto:jmanuelaj7@gmail.com" TargetMode="External"/><Relationship Id="rId738" Type="http://schemas.openxmlformats.org/officeDocument/2006/relationships/hyperlink" Target="mailto:MAAMAJUCHAN1@REGION1.MINEDUC.EDU.GT" TargetMode="External"/><Relationship Id="rId945" Type="http://schemas.openxmlformats.org/officeDocument/2006/relationships/hyperlink" Target="mailto:MAJLCOY1@region1.mineduc.edu.gt" TargetMode="External"/><Relationship Id="rId74" Type="http://schemas.openxmlformats.org/officeDocument/2006/relationships/hyperlink" Target="mailto:eva.maria.lux.mux.xicay@mineduc.edu.gt" TargetMode="External"/><Relationship Id="rId377" Type="http://schemas.openxmlformats.org/officeDocument/2006/relationships/hyperlink" Target="mailto:MALMPEREZ10@region1.mineduc.edu.gt" TargetMode="External"/><Relationship Id="rId500" Type="http://schemas.openxmlformats.org/officeDocument/2006/relationships/hyperlink" Target="mailto:MAELXICO1@region1.mineduc.edu.gt" TargetMode="External"/><Relationship Id="rId584" Type="http://schemas.openxmlformats.org/officeDocument/2006/relationships/hyperlink" Target="mailto:edlashalom@gmail.com" TargetMode="External"/><Relationship Id="rId805" Type="http://schemas.openxmlformats.org/officeDocument/2006/relationships/hyperlink" Target="mailto:MAFAAJSIVINAC1@region1.mineduc.edu.gt" TargetMode="External"/><Relationship Id="rId1130" Type="http://schemas.openxmlformats.org/officeDocument/2006/relationships/hyperlink" Target="mailto:mmmarroquinm@mineduc.gob.gt" TargetMode="External"/><Relationship Id="rId5" Type="http://schemas.openxmlformats.org/officeDocument/2006/relationships/hyperlink" Target="mailto:MAAVCUN1@region1.mineduc.edu.gt" TargetMode="External"/><Relationship Id="rId237" Type="http://schemas.openxmlformats.org/officeDocument/2006/relationships/hyperlink" Target="mailto:enma.aracely.orizabal.xoyon.cubur@mineduc.edu.gt" TargetMode="External"/><Relationship Id="rId791" Type="http://schemas.openxmlformats.org/officeDocument/2006/relationships/hyperlink" Target="mailto:MAMVMORALES5@region1.mineduc.edu.gt" TargetMode="External"/><Relationship Id="rId889" Type="http://schemas.openxmlformats.org/officeDocument/2006/relationships/hyperlink" Target="mailto:juan.gomezcucul@mineduc.educ.gt" TargetMode="External"/><Relationship Id="rId1074" Type="http://schemas.openxmlformats.org/officeDocument/2006/relationships/hyperlink" Target="mailto:MAECHEX2@region1.mineduc.edu.gt" TargetMode="External"/><Relationship Id="rId444" Type="http://schemas.openxmlformats.org/officeDocument/2006/relationships/hyperlink" Target="mailto:MAZYSAGUACH1@region1.mineduc.edu.gt" TargetMode="External"/><Relationship Id="rId651" Type="http://schemas.openxmlformats.org/officeDocument/2006/relationships/hyperlink" Target="mailto:bacajolb@gmail.com" TargetMode="External"/><Relationship Id="rId749" Type="http://schemas.openxmlformats.org/officeDocument/2006/relationships/hyperlink" Target="mailto:MACRSIRIN1@REGION1.MINEDUC.EDU.GT" TargetMode="External"/><Relationship Id="rId290" Type="http://schemas.openxmlformats.org/officeDocument/2006/relationships/hyperlink" Target="mailto:eladio.abraham.gonzales.gonzales@mineduc.edu.gt" TargetMode="External"/><Relationship Id="rId304" Type="http://schemas.openxmlformats.org/officeDocument/2006/relationships/hyperlink" Target="mailto:carlos.marroquinrodas@mineduc.edu.gt" TargetMode="External"/><Relationship Id="rId388" Type="http://schemas.openxmlformats.org/officeDocument/2006/relationships/hyperlink" Target="mailto:mabmchumil1@region1.mineduc.edu.gt" TargetMode="External"/><Relationship Id="rId511" Type="http://schemas.openxmlformats.org/officeDocument/2006/relationships/hyperlink" Target="mailto:malmtujal1@region1.mineduc.edu.gt" TargetMode="External"/><Relationship Id="rId609" Type="http://schemas.openxmlformats.org/officeDocument/2006/relationships/hyperlink" Target="mailto:mjmc1979@gmail.com" TargetMode="External"/><Relationship Id="rId956" Type="http://schemas.openxmlformats.org/officeDocument/2006/relationships/hyperlink" Target="mailto:MAJNPICHIYA1@region1.mineduc.edu.gt" TargetMode="External"/><Relationship Id="rId1141" Type="http://schemas.openxmlformats.org/officeDocument/2006/relationships/hyperlink" Target="mailto:pchex@mineduc.gob.gt" TargetMode="External"/><Relationship Id="rId85" Type="http://schemas.openxmlformats.org/officeDocument/2006/relationships/hyperlink" Target="mailto:jeronimo.juarez.ruyan@mineduc.edu.gt" TargetMode="External"/><Relationship Id="rId150" Type="http://schemas.openxmlformats.org/officeDocument/2006/relationships/hyperlink" Target="mailto:MAJECUJCUJ1@region1.mineduc.edu.gt" TargetMode="External"/><Relationship Id="rId595" Type="http://schemas.openxmlformats.org/officeDocument/2006/relationships/hyperlink" Target="mailto:osman.arana.juarez@mineduc.edu.gt" TargetMode="External"/><Relationship Id="rId816" Type="http://schemas.openxmlformats.org/officeDocument/2006/relationships/hyperlink" Target="mailto:MALCSAMAYOA2@region1.mineduc.edu.gt" TargetMode="External"/><Relationship Id="rId1001" Type="http://schemas.openxmlformats.org/officeDocument/2006/relationships/hyperlink" Target="mailto:doroteo.cutzal.jutzuy@mineduc.edu.gt" TargetMode="External"/><Relationship Id="rId248" Type="http://schemas.openxmlformats.org/officeDocument/2006/relationships/hyperlink" Target="mailto:laura.melissa.lopez.garcia.inay@mineduc.edu.gt" TargetMode="External"/><Relationship Id="rId455" Type="http://schemas.openxmlformats.org/officeDocument/2006/relationships/hyperlink" Target="mailto:MAHOLCOT1@region1.mineduc.gt" TargetMode="External"/><Relationship Id="rId662" Type="http://schemas.openxmlformats.org/officeDocument/2006/relationships/hyperlink" Target="mailto:devora.iquiajjunaymontufar@mineduc.edu.gt" TargetMode="External"/><Relationship Id="rId1085" Type="http://schemas.openxmlformats.org/officeDocument/2006/relationships/hyperlink" Target="mailto:MAGNCHIPIX1@region1mineduc.edu.gt" TargetMode="External"/><Relationship Id="rId12" Type="http://schemas.openxmlformats.org/officeDocument/2006/relationships/hyperlink" Target="mailto:MAFSIS2@region1.mineduc.edu.gt" TargetMode="External"/><Relationship Id="rId108" Type="http://schemas.openxmlformats.org/officeDocument/2006/relationships/hyperlink" Target="mailto:santos.sunucmejia@mineduc.edu.gt" TargetMode="External"/><Relationship Id="rId315" Type="http://schemas.openxmlformats.org/officeDocument/2006/relationships/hyperlink" Target="mailto:maibguevara1@region1.mineduc.edu.gt" TargetMode="External"/><Relationship Id="rId522" Type="http://schemas.openxmlformats.org/officeDocument/2006/relationships/hyperlink" Target="mailto:MARMJAREZ2@region1.mineduc.edu.gt" TargetMode="External"/><Relationship Id="rId967" Type="http://schemas.openxmlformats.org/officeDocument/2006/relationships/hyperlink" Target="mailto:aura.sajbocholcunraxjal@mineduc.edu.gt" TargetMode="External"/><Relationship Id="rId1152" Type="http://schemas.openxmlformats.org/officeDocument/2006/relationships/hyperlink" Target="mailto:cturcios@mineduc.gob.gt" TargetMode="External"/><Relationship Id="rId96" Type="http://schemas.openxmlformats.org/officeDocument/2006/relationships/hyperlink" Target="mailto:amelia.juarezsey@mineduc.edu.gt" TargetMode="External"/><Relationship Id="rId161" Type="http://schemas.openxmlformats.org/officeDocument/2006/relationships/hyperlink" Target="mailto:MAMLCAN1@region1.mineduc.edu.gt" TargetMode="External"/><Relationship Id="rId399" Type="http://schemas.openxmlformats.org/officeDocument/2006/relationships/hyperlink" Target="mailto:MAMEPEREZ29@region1.mineduc.edu.gt" TargetMode="External"/><Relationship Id="rId827" Type="http://schemas.openxmlformats.org/officeDocument/2006/relationships/hyperlink" Target="mailto:MAOLSECAY1@region1.mineduc.edu.gt" TargetMode="External"/><Relationship Id="rId1012" Type="http://schemas.openxmlformats.org/officeDocument/2006/relationships/hyperlink" Target="mailto:MACEOTZOY1@region1.mineduc.edu.gt" TargetMode="External"/><Relationship Id="rId259" Type="http://schemas.openxmlformats.org/officeDocument/2006/relationships/hyperlink" Target="mailto:angelina.jutzuy.similox@mineduc.edu.gt" TargetMode="External"/><Relationship Id="rId466" Type="http://schemas.openxmlformats.org/officeDocument/2006/relationships/hyperlink" Target="mailto:MALAMUCIA1@region1.mineduc.edu.gt" TargetMode="External"/><Relationship Id="rId673" Type="http://schemas.openxmlformats.org/officeDocument/2006/relationships/hyperlink" Target="mailto:castellanosirma913@gmail.com" TargetMode="External"/><Relationship Id="rId880" Type="http://schemas.openxmlformats.org/officeDocument/2006/relationships/hyperlink" Target="mailto:ligia.yochernandez@mineduc.edu.gt" TargetMode="External"/><Relationship Id="rId1096" Type="http://schemas.openxmlformats.org/officeDocument/2006/relationships/hyperlink" Target="mailto:MAJCMUX1@region1.mineduc.edu.gt" TargetMode="External"/><Relationship Id="rId23" Type="http://schemas.openxmlformats.org/officeDocument/2006/relationships/hyperlink" Target="mailto:MAADROQUEL1@region1.mineduc.edu.gt" TargetMode="External"/><Relationship Id="rId119" Type="http://schemas.openxmlformats.org/officeDocument/2006/relationships/hyperlink" Target="mailto:silviabernardinot@gmail.com" TargetMode="External"/><Relationship Id="rId326" Type="http://schemas.openxmlformats.org/officeDocument/2006/relationships/hyperlink" Target="mailto:mambrivas1@region1.mineduc.edu.gt" TargetMode="External"/><Relationship Id="rId533" Type="http://schemas.openxmlformats.org/officeDocument/2006/relationships/hyperlink" Target="mailto:MAJCHOY1@region1.mineduc.edu.gt" TargetMode="External"/><Relationship Id="rId978" Type="http://schemas.openxmlformats.org/officeDocument/2006/relationships/hyperlink" Target="mailto:MAEJROSSATTI1@region1.mineduc.edu.gt" TargetMode="External"/><Relationship Id="rId740" Type="http://schemas.openxmlformats.org/officeDocument/2006/relationships/hyperlink" Target="mailto:MAIEBARTOLOMIN1@REGION1.MINEDUC.EDU.GT" TargetMode="External"/><Relationship Id="rId838" Type="http://schemas.openxmlformats.org/officeDocument/2006/relationships/hyperlink" Target="mailto:maeccua1@region1.mineduc.edu.gt" TargetMode="External"/><Relationship Id="rId1023" Type="http://schemas.openxmlformats.org/officeDocument/2006/relationships/hyperlink" Target="mailto:MALELOPEZ6@region1.mineduc.edu.gt" TargetMode="External"/><Relationship Id="rId172" Type="http://schemas.openxmlformats.org/officeDocument/2006/relationships/hyperlink" Target="mailto:sara.imelda.garcia.mux@mineduc.edu.gt" TargetMode="External"/><Relationship Id="rId477" Type="http://schemas.openxmlformats.org/officeDocument/2006/relationships/hyperlink" Target="mailto:MAGECHALI1@region1.mineduc.edu.gt" TargetMode="External"/><Relationship Id="rId600" Type="http://schemas.openxmlformats.org/officeDocument/2006/relationships/hyperlink" Target="mailto:irlamaro@yahoo.com" TargetMode="External"/><Relationship Id="rId684" Type="http://schemas.openxmlformats.org/officeDocument/2006/relationships/hyperlink" Target="mailto:alfonso.rucuch.xico@mineduc.edu.gt" TargetMode="External"/><Relationship Id="rId337" Type="http://schemas.openxmlformats.org/officeDocument/2006/relationships/hyperlink" Target="mailto:MAEMABAJ1@region1.mineduc.edu.gt" TargetMode="External"/><Relationship Id="rId891" Type="http://schemas.openxmlformats.org/officeDocument/2006/relationships/hyperlink" Target="mailto:miriam.meridaariaspablo@mineduc.edu.gt" TargetMode="External"/><Relationship Id="rId905" Type="http://schemas.openxmlformats.org/officeDocument/2006/relationships/hyperlink" Target="mailto:masdsalazar3@regi&#243;n1mineduc.edu.gt" TargetMode="External"/><Relationship Id="rId989" Type="http://schemas.openxmlformats.org/officeDocument/2006/relationships/hyperlink" Target="mailto:maria.angela.cun.sotz.mux@mineduc.edu.gt" TargetMode="External"/><Relationship Id="rId34" Type="http://schemas.openxmlformats.org/officeDocument/2006/relationships/hyperlink" Target="mailto:victoriano.came.miza@mineduc.edu.gt" TargetMode="External"/><Relationship Id="rId544" Type="http://schemas.openxmlformats.org/officeDocument/2006/relationships/hyperlink" Target="mailto:MAIUPUN1@region1.mineduc.edu.gt" TargetMode="External"/><Relationship Id="rId751" Type="http://schemas.openxmlformats.org/officeDocument/2006/relationships/hyperlink" Target="mailto:MAAMVELA1@region1.mineduc.edu.gt" TargetMode="External"/><Relationship Id="rId849" Type="http://schemas.openxmlformats.org/officeDocument/2006/relationships/hyperlink" Target="mailto:alejandra.mireya.ovalle.perez@mineduc.edu.gt" TargetMode="External"/><Relationship Id="rId183" Type="http://schemas.openxmlformats.org/officeDocument/2006/relationships/hyperlink" Target="mailto:nora.lemusmelendezfigueroa@mineduc.edu.gt" TargetMode="External"/><Relationship Id="rId390" Type="http://schemas.openxmlformats.org/officeDocument/2006/relationships/hyperlink" Target="mailto:macmtun1@region1.mineduc.edu.gt" TargetMode="External"/><Relationship Id="rId404" Type="http://schemas.openxmlformats.org/officeDocument/2006/relationships/hyperlink" Target="mailto:dickvy.caroll.salpor.socop.garcia@mineduc.edu.gt" TargetMode="External"/><Relationship Id="rId611" Type="http://schemas.openxmlformats.org/officeDocument/2006/relationships/hyperlink" Target="mailto:marroquinjuber@gmail.ciom" TargetMode="External"/><Relationship Id="rId1034" Type="http://schemas.openxmlformats.org/officeDocument/2006/relationships/hyperlink" Target="mailto:MANLCUMES1@region1.mineduc.edu.gt" TargetMode="External"/><Relationship Id="rId250" Type="http://schemas.openxmlformats.org/officeDocument/2006/relationships/hyperlink" Target="mailto:abilia.delpilar.melendez.marroquin.mata@mineduc.edu.gt" TargetMode="External"/><Relationship Id="rId488" Type="http://schemas.openxmlformats.org/officeDocument/2006/relationships/hyperlink" Target="mailto:MAEXICO1@region1.mineduc.edu.gt" TargetMode="External"/><Relationship Id="rId695" Type="http://schemas.openxmlformats.org/officeDocument/2006/relationships/hyperlink" Target="mailto:dora.odilia.soloman.xico@mineduc.gob.gt" TargetMode="External"/><Relationship Id="rId709" Type="http://schemas.openxmlformats.org/officeDocument/2006/relationships/hyperlink" Target="mailto:MASPORON2@region1.mineduc.edu.gt" TargetMode="External"/><Relationship Id="rId916" Type="http://schemas.openxmlformats.org/officeDocument/2006/relationships/hyperlink" Target="mailto:MALYJIMENEZ2@region1.mineduc.edu.gt" TargetMode="External"/><Relationship Id="rId1101" Type="http://schemas.openxmlformats.org/officeDocument/2006/relationships/hyperlink" Target="mailto:phernandez@mineduc.gob.gt" TargetMode="External"/><Relationship Id="rId45" Type="http://schemas.openxmlformats.org/officeDocument/2006/relationships/hyperlink" Target="mailto:MAGNPAREDES1@region1.mineduc.edu.gt" TargetMode="External"/><Relationship Id="rId110" Type="http://schemas.openxmlformats.org/officeDocument/2006/relationships/hyperlink" Target="mailto:miriamxocoy8@gmail.com" TargetMode="External"/><Relationship Id="rId348" Type="http://schemas.openxmlformats.org/officeDocument/2006/relationships/hyperlink" Target="mailto:mario.lopezpichol@mineduc.edu.gt" TargetMode="External"/><Relationship Id="rId555" Type="http://schemas.openxmlformats.org/officeDocument/2006/relationships/hyperlink" Target="mailto:jose.adolfo.chopox.gomez@mineduc.edu.gt" TargetMode="External"/><Relationship Id="rId762" Type="http://schemas.openxmlformats.org/officeDocument/2006/relationships/hyperlink" Target="mailto:MASHMICULAX1@region1.mineduc.edu.gt" TargetMode="External"/><Relationship Id="rId194" Type="http://schemas.openxmlformats.org/officeDocument/2006/relationships/hyperlink" Target="mailto:silvia.marilena.mayor.lopez@mineduc.edu.gt" TargetMode="External"/><Relationship Id="rId208" Type="http://schemas.openxmlformats.org/officeDocument/2006/relationships/hyperlink" Target="mailto:luis.eduardo.giron.marroquin@mineduc.edu.gt" TargetMode="External"/><Relationship Id="rId415" Type="http://schemas.openxmlformats.org/officeDocument/2006/relationships/hyperlink" Target="mailto:MAAVSOCOP1@region1.mineduc.edu.gt" TargetMode="External"/><Relationship Id="rId622" Type="http://schemas.openxmlformats.org/officeDocument/2006/relationships/hyperlink" Target="mailto:reinajjerez@gmail.com" TargetMode="External"/><Relationship Id="rId1045" Type="http://schemas.openxmlformats.org/officeDocument/2006/relationships/hyperlink" Target="mailto:delmy.cumezotzoy@mineduc.edu.gt" TargetMode="External"/><Relationship Id="rId261" Type="http://schemas.openxmlformats.org/officeDocument/2006/relationships/hyperlink" Target="mailto:telma.virginia.sipac.sipac@mineduc.edu.gt" TargetMode="External"/><Relationship Id="rId499" Type="http://schemas.openxmlformats.org/officeDocument/2006/relationships/hyperlink" Target="mailto:MALSAJU1@region1.mineduc.edu.gt" TargetMode="External"/><Relationship Id="rId927" Type="http://schemas.openxmlformats.org/officeDocument/2006/relationships/hyperlink" Target="mailto:magdaleno.calicio.camey@mineduc.edu.gt" TargetMode="External"/><Relationship Id="rId1112" Type="http://schemas.openxmlformats.org/officeDocument/2006/relationships/hyperlink" Target="mailto:isocop@mineduc.gob.gt" TargetMode="External"/><Relationship Id="rId56" Type="http://schemas.openxmlformats.org/officeDocument/2006/relationships/hyperlink" Target="mailto:hermelinda.atzcali@mineduc.edu.gt" TargetMode="External"/><Relationship Id="rId359" Type="http://schemas.openxmlformats.org/officeDocument/2006/relationships/hyperlink" Target="mailto:MAYPCUX1@region1.mineduc.edu.gt" TargetMode="External"/><Relationship Id="rId566" Type="http://schemas.openxmlformats.org/officeDocument/2006/relationships/hyperlink" Target="mailto:salvador.gomez.chuy@mineduc.edu.gt" TargetMode="External"/><Relationship Id="rId773" Type="http://schemas.openxmlformats.org/officeDocument/2006/relationships/hyperlink" Target="mailto:MAMAAJSIVINAC1@region1.mineduc.edu.gt" TargetMode="External"/><Relationship Id="rId121" Type="http://schemas.openxmlformats.org/officeDocument/2006/relationships/hyperlink" Target="mailto:martasutujbalan@gmail.com" TargetMode="External"/><Relationship Id="rId219" Type="http://schemas.openxmlformats.org/officeDocument/2006/relationships/hyperlink" Target="mailto:alexandra.magaly.rosales.mazariegos@mineduc.edu.gt" TargetMode="External"/><Relationship Id="rId426" Type="http://schemas.openxmlformats.org/officeDocument/2006/relationships/hyperlink" Target="mailto:MAWCHOCOJAY1@region1.mineduc.edu.gt" TargetMode="External"/><Relationship Id="rId633" Type="http://schemas.openxmlformats.org/officeDocument/2006/relationships/hyperlink" Target="mailto:marioofealonzo@gmail.com" TargetMode="External"/><Relationship Id="rId980" Type="http://schemas.openxmlformats.org/officeDocument/2006/relationships/hyperlink" Target="mailto:MACHCATU1@region1.mineduc.edu.gt" TargetMode="External"/><Relationship Id="rId1056" Type="http://schemas.openxmlformats.org/officeDocument/2006/relationships/hyperlink" Target="mailto:julian.pablo.salazar.son@mineduc.edu.gt" TargetMode="External"/><Relationship Id="rId840" Type="http://schemas.openxmlformats.org/officeDocument/2006/relationships/hyperlink" Target="mailto:matlchoy1@region1.mineduc.edu.gt" TargetMode="External"/><Relationship Id="rId938" Type="http://schemas.openxmlformats.org/officeDocument/2006/relationships/hyperlink" Target="mailto:MADMMIZA1@region1.mineduc.edu.gt" TargetMode="External"/><Relationship Id="rId67" Type="http://schemas.openxmlformats.org/officeDocument/2006/relationships/hyperlink" Target="mailto:ana.patricia.garcia.cifuentes.carcuz@mineduc.edu.gt" TargetMode="External"/><Relationship Id="rId272" Type="http://schemas.openxmlformats.org/officeDocument/2006/relationships/hyperlink" Target="mailto:oneyda.dina.santos.figueroa.guerra@mineduc.edu.gt" TargetMode="External"/><Relationship Id="rId577" Type="http://schemas.openxmlformats.org/officeDocument/2006/relationships/hyperlink" Target="mailto:SUJEILIOLIVA@GMAIL.COM" TargetMode="External"/><Relationship Id="rId700" Type="http://schemas.openxmlformats.org/officeDocument/2006/relationships/hyperlink" Target="mailto:MALXICAY2@region1.mineduc.edu.gt" TargetMode="External"/><Relationship Id="rId1123" Type="http://schemas.openxmlformats.org/officeDocument/2006/relationships/hyperlink" Target="mailto:ajcardona@mineduc.gob.gt" TargetMode="External"/><Relationship Id="rId132" Type="http://schemas.openxmlformats.org/officeDocument/2006/relationships/hyperlink" Target="mailto:MAMECORTEZ6@region1.mineduc.edu.gt" TargetMode="External"/><Relationship Id="rId784" Type="http://schemas.openxmlformats.org/officeDocument/2006/relationships/hyperlink" Target="mailto:MAEOPEROBAL1@region1.mineduc.edu.gt" TargetMode="External"/><Relationship Id="rId991" Type="http://schemas.openxmlformats.org/officeDocument/2006/relationships/hyperlink" Target="mailto:elvia.celstina.cumez.curruchich@mineduc.edu.gt" TargetMode="External"/><Relationship Id="rId1067" Type="http://schemas.openxmlformats.org/officeDocument/2006/relationships/hyperlink" Target="mailto:MAMEPICHIYA1@regi&#243;n1.mineduc.edu.gt" TargetMode="External"/><Relationship Id="rId437" Type="http://schemas.openxmlformats.org/officeDocument/2006/relationships/hyperlink" Target="mailto:rosydalia3101@yahoo.com" TargetMode="External"/><Relationship Id="rId644" Type="http://schemas.openxmlformats.org/officeDocument/2006/relationships/hyperlink" Target="mailto:echeverry3207@gmail.com" TargetMode="External"/><Relationship Id="rId851" Type="http://schemas.openxmlformats.org/officeDocument/2006/relationships/hyperlink" Target="mailto:miguel.adolfo.gomez.barrera@mineduc.edu.gt" TargetMode="External"/><Relationship Id="rId283" Type="http://schemas.openxmlformats.org/officeDocument/2006/relationships/hyperlink" Target="mailto:hector.danilo.rosales.boch@mineduc.edu.gt" TargetMode="External"/><Relationship Id="rId490" Type="http://schemas.openxmlformats.org/officeDocument/2006/relationships/hyperlink" Target="mailto:MAAAIXEN1@region1.mineduc.edu.gt" TargetMode="External"/><Relationship Id="rId504" Type="http://schemas.openxmlformats.org/officeDocument/2006/relationships/hyperlink" Target="mailto:MABCOCON1@region1.mineduc.edu.gt" TargetMode="External"/><Relationship Id="rId711" Type="http://schemas.openxmlformats.org/officeDocument/2006/relationships/hyperlink" Target="mailto:MAAVAJSIVINAC2@region1.mineduc.edu.gt" TargetMode="External"/><Relationship Id="rId949" Type="http://schemas.openxmlformats.org/officeDocument/2006/relationships/hyperlink" Target="mailto:MARSITAVI1@region1.mineduc.edu.gt" TargetMode="External"/><Relationship Id="rId1134" Type="http://schemas.openxmlformats.org/officeDocument/2006/relationships/hyperlink" Target="mailto:jbalan@mineduc.gob.gt" TargetMode="External"/><Relationship Id="rId78" Type="http://schemas.openxmlformats.org/officeDocument/2006/relationships/hyperlink" Target="mailto:marvin.catarino.rusincoy.coroy@mineduc.edu.gt" TargetMode="External"/><Relationship Id="rId143" Type="http://schemas.openxmlformats.org/officeDocument/2006/relationships/hyperlink" Target="mailto:MAMTYAC1@region1.mineduc.edu.gt" TargetMode="External"/><Relationship Id="rId350" Type="http://schemas.openxmlformats.org/officeDocument/2006/relationships/hyperlink" Target="mailto:fabiola.balan10@gmail.com" TargetMode="External"/><Relationship Id="rId588" Type="http://schemas.openxmlformats.org/officeDocument/2006/relationships/hyperlink" Target="mailto:mirnabacajolmeren@gmail.com" TargetMode="External"/><Relationship Id="rId795" Type="http://schemas.openxmlformats.org/officeDocument/2006/relationships/hyperlink" Target="mailto:maria.lopezsonajquejay@mineduc.educ.gt" TargetMode="External"/><Relationship Id="rId809" Type="http://schemas.openxmlformats.org/officeDocument/2006/relationships/hyperlink" Target="mailto:MAMXICO2@region1.mineduc.edu.gt" TargetMode="External"/><Relationship Id="rId9" Type="http://schemas.openxmlformats.org/officeDocument/2006/relationships/hyperlink" Target="mailto:MAEGUARCAS1@region1.mineduc.edu.gt" TargetMode="External"/><Relationship Id="rId210" Type="http://schemas.openxmlformats.org/officeDocument/2006/relationships/hyperlink" Target="mailto:alicia.noemi.lopez.son.gamez@mineduc.edu.gt" TargetMode="External"/><Relationship Id="rId448" Type="http://schemas.openxmlformats.org/officeDocument/2006/relationships/hyperlink" Target="mailto:MAMCANUX1@region1.mineduc.edu.gt" TargetMode="External"/><Relationship Id="rId655" Type="http://schemas.openxmlformats.org/officeDocument/2006/relationships/hyperlink" Target="mailto:aledaniel2210@gmail.com" TargetMode="External"/><Relationship Id="rId862" Type="http://schemas.openxmlformats.org/officeDocument/2006/relationships/hyperlink" Target="mailto:juan.carlos.machan.cujcuy@mineduc.edu.gt" TargetMode="External"/><Relationship Id="rId1078" Type="http://schemas.openxmlformats.org/officeDocument/2006/relationships/hyperlink" Target="mailto:MAGGAPEN1@region1.mineduc.edu.gt" TargetMode="External"/><Relationship Id="rId294" Type="http://schemas.openxmlformats.org/officeDocument/2006/relationships/hyperlink" Target="mailto:juana.peren.quechenoj.perez@mineduc.edu.gt" TargetMode="External"/><Relationship Id="rId308" Type="http://schemas.openxmlformats.org/officeDocument/2006/relationships/hyperlink" Target="mailto:mirna.carola.delcarmen.rosales.ruiz@mineduc.edu.gt" TargetMode="External"/><Relationship Id="rId515" Type="http://schemas.openxmlformats.org/officeDocument/2006/relationships/hyperlink" Target="mailto:MASECHUC1@region1.mineduc.edu.gt" TargetMode="External"/><Relationship Id="rId722" Type="http://schemas.openxmlformats.org/officeDocument/2006/relationships/hyperlink" Target="mailto:MAOSCAN1@region1.mineduc.edu.gt" TargetMode="External"/><Relationship Id="rId1145" Type="http://schemas.openxmlformats.org/officeDocument/2006/relationships/hyperlink" Target="mailto:mhernandezg@mineduc.gob.gt" TargetMode="External"/><Relationship Id="rId89" Type="http://schemas.openxmlformats.org/officeDocument/2006/relationships/hyperlink" Target="mailto:santos.tichocrodriguez@mineduc.edu.gt" TargetMode="External"/><Relationship Id="rId154" Type="http://schemas.openxmlformats.org/officeDocument/2006/relationships/hyperlink" Target="mailto:MAMASAPUT1@region1.mineduc.edu.gt" TargetMode="External"/><Relationship Id="rId361" Type="http://schemas.openxmlformats.org/officeDocument/2006/relationships/hyperlink" Target="mailto:MAAMROSALES7@region1.mineduc.edu.gt" TargetMode="External"/><Relationship Id="rId599" Type="http://schemas.openxmlformats.org/officeDocument/2006/relationships/hyperlink" Target="mailto:rousord@gmail.com" TargetMode="External"/><Relationship Id="rId1005" Type="http://schemas.openxmlformats.org/officeDocument/2006/relationships/hyperlink" Target="mailto:josefa.sarai.peneleu.yojcom.bal@mineduc.edu.gt" TargetMode="External"/><Relationship Id="rId459" Type="http://schemas.openxmlformats.org/officeDocument/2006/relationships/hyperlink" Target="mailto:MAMMACTZUL1@region1.mineduc.edu.gt" TargetMode="External"/><Relationship Id="rId666" Type="http://schemas.openxmlformats.org/officeDocument/2006/relationships/hyperlink" Target="mailto:marian.moralesestrada@mineduc.edu.gt" TargetMode="External"/><Relationship Id="rId873" Type="http://schemas.openxmlformats.org/officeDocument/2006/relationships/hyperlink" Target="mailto:fausto.gerardo.cortez.molina@mineduc.edu.gt" TargetMode="External"/><Relationship Id="rId1089" Type="http://schemas.openxmlformats.org/officeDocument/2006/relationships/hyperlink" Target="mailto:mamjchipix1@region1.mineduc.gt" TargetMode="External"/><Relationship Id="rId16" Type="http://schemas.openxmlformats.org/officeDocument/2006/relationships/hyperlink" Target="mailto:MAENCHUTA1@region1.mineduc.edu.gt" TargetMode="External"/><Relationship Id="rId221" Type="http://schemas.openxmlformats.org/officeDocument/2006/relationships/hyperlink" Target="mailto:elvia.ninett.guzman.xiquita.melendez@mineduc.edu.gt" TargetMode="External"/><Relationship Id="rId319" Type="http://schemas.openxmlformats.org/officeDocument/2006/relationships/hyperlink" Target="mailto:manycallejas1@region1.mineduc.edu.gt" TargetMode="External"/><Relationship Id="rId526" Type="http://schemas.openxmlformats.org/officeDocument/2006/relationships/hyperlink" Target="mailto:MASMMUCIA1@region1.mineduc.edu.gt" TargetMode="External"/><Relationship Id="rId1156" Type="http://schemas.openxmlformats.org/officeDocument/2006/relationships/hyperlink" Target="mailto:dcamacho@mineduc.gob.gt" TargetMode="External"/><Relationship Id="rId733" Type="http://schemas.openxmlformats.org/officeDocument/2006/relationships/hyperlink" Target="mailto:MALMCOC1@REGION1.MINEDUC.EDU.GT" TargetMode="External"/><Relationship Id="rId940" Type="http://schemas.openxmlformats.org/officeDocument/2006/relationships/hyperlink" Target="mailto:MAOCHALI1@region1.mineduc.edu.gt" TargetMode="External"/><Relationship Id="rId1016" Type="http://schemas.openxmlformats.org/officeDocument/2006/relationships/hyperlink" Target="mailto:MAFGYOOL1@region1.mineduc.edu.gt" TargetMode="External"/><Relationship Id="rId165" Type="http://schemas.openxmlformats.org/officeDocument/2006/relationships/hyperlink" Target="mailto:marvin.perezguerra@mineduc.edu.gt" TargetMode="External"/><Relationship Id="rId372" Type="http://schemas.openxmlformats.org/officeDocument/2006/relationships/hyperlink" Target="mailto:MAJMMULUL1@region1.mineduc.edu.gt" TargetMode="External"/><Relationship Id="rId677" Type="http://schemas.openxmlformats.org/officeDocument/2006/relationships/hyperlink" Target="mailto:manuela.marroquinjuan@mineduc.edu.gt" TargetMode="External"/><Relationship Id="rId800" Type="http://schemas.openxmlformats.org/officeDocument/2006/relationships/hyperlink" Target="mailto:MAMOAJSIVINAC2@region1.mineduc.edu.gt" TargetMode="External"/><Relationship Id="rId232" Type="http://schemas.openxmlformats.org/officeDocument/2006/relationships/hyperlink" Target="mailto:gloria.elizabeth.ordonez.junay@mineduc.edu.gt" TargetMode="External"/><Relationship Id="rId884" Type="http://schemas.openxmlformats.org/officeDocument/2006/relationships/hyperlink" Target="mailto:cristina.gomezmendezhurtarte@mineduc.edu.gt" TargetMode="External"/><Relationship Id="rId27" Type="http://schemas.openxmlformats.org/officeDocument/2006/relationships/hyperlink" Target="mailto:MAAQUILL1@region1.mineduc.edu.gt" TargetMode="External"/><Relationship Id="rId537" Type="http://schemas.openxmlformats.org/officeDocument/2006/relationships/hyperlink" Target="mailto:MAJVPACHECO1@region1.mineduc.gt" TargetMode="External"/><Relationship Id="rId744" Type="http://schemas.openxmlformats.org/officeDocument/2006/relationships/hyperlink" Target="mailto:MAMAESQUIT1@REGION1.MINEDUC.EDU.GT" TargetMode="External"/><Relationship Id="rId951" Type="http://schemas.openxmlformats.org/officeDocument/2006/relationships/hyperlink" Target="mailto:MAAFCANA1@region1.mineduc.edu.gt" TargetMode="External"/><Relationship Id="rId80" Type="http://schemas.openxmlformats.org/officeDocument/2006/relationships/hyperlink" Target="mailto:agustina.mancilia.cuxil.chonay@mineduc.edu.gt" TargetMode="External"/><Relationship Id="rId176" Type="http://schemas.openxmlformats.org/officeDocument/2006/relationships/hyperlink" Target="mailto:julio.francisco.perez.giron@mineduc.edu.gt" TargetMode="External"/><Relationship Id="rId383" Type="http://schemas.openxmlformats.org/officeDocument/2006/relationships/hyperlink" Target="mailto:majeluc1@region1.mineduc.edu.gt" TargetMode="External"/><Relationship Id="rId590" Type="http://schemas.openxmlformats.org/officeDocument/2006/relationships/hyperlink" Target="mailto:wilmajquejay@gmail.com" TargetMode="External"/><Relationship Id="rId604" Type="http://schemas.openxmlformats.org/officeDocument/2006/relationships/hyperlink" Target="mailto:wendymiranda859@gmail.com" TargetMode="External"/><Relationship Id="rId811" Type="http://schemas.openxmlformats.org/officeDocument/2006/relationships/hyperlink" Target="mailto:MAASOLOMAN1@region1.mineduc.edu.gt" TargetMode="External"/><Relationship Id="rId1027" Type="http://schemas.openxmlformats.org/officeDocument/2006/relationships/hyperlink" Target="mailto:MACRLOPEZ7@region1.mineduc.edu.gt" TargetMode="External"/><Relationship Id="rId243" Type="http://schemas.openxmlformats.org/officeDocument/2006/relationships/hyperlink" Target="mailto:sefigueroar@mineduc.gob.gt" TargetMode="External"/><Relationship Id="rId450" Type="http://schemas.openxmlformats.org/officeDocument/2006/relationships/hyperlink" Target="mailto:MAVFIXEN1@region1.mineduc.gt" TargetMode="External"/><Relationship Id="rId688" Type="http://schemas.openxmlformats.org/officeDocument/2006/relationships/hyperlink" Target="mailto:elda.dlisa.ajsac.pinzon.hernandez@mineduc.edu.gt" TargetMode="External"/><Relationship Id="rId895" Type="http://schemas.openxmlformats.org/officeDocument/2006/relationships/hyperlink" Target="mailto:mafdcristal1@region1.mineduc.edu.gt" TargetMode="External"/><Relationship Id="rId909" Type="http://schemas.openxmlformats.org/officeDocument/2006/relationships/hyperlink" Target="mailto:MABDAJU1@region1.mineduc.edu.gt" TargetMode="External"/><Relationship Id="rId1080" Type="http://schemas.openxmlformats.org/officeDocument/2006/relationships/hyperlink" Target="mailto:MADNPICHIYA1@region1.mineduc.edu.gt" TargetMode="External"/><Relationship Id="rId38" Type="http://schemas.openxmlformats.org/officeDocument/2006/relationships/hyperlink" Target="mailto:MAMTARTON1@region1.mineduc.edu.gt" TargetMode="External"/><Relationship Id="rId103" Type="http://schemas.openxmlformats.org/officeDocument/2006/relationships/hyperlink" Target="mailto:milton.canelsalazar@mineduc.edu.gt" TargetMode="External"/><Relationship Id="rId310" Type="http://schemas.openxmlformats.org/officeDocument/2006/relationships/hyperlink" Target="mailto:majmarana1@region1.mineduc.edu.gt" TargetMode="External"/><Relationship Id="rId548" Type="http://schemas.openxmlformats.org/officeDocument/2006/relationships/hyperlink" Target="mailto:MAMDGIRON2@region1.mineduc.edu.gt" TargetMode="External"/><Relationship Id="rId755" Type="http://schemas.openxmlformats.org/officeDocument/2006/relationships/hyperlink" Target="mailto:MAWMCOC1@1.region1.mineduc.edu.gt" TargetMode="External"/><Relationship Id="rId962" Type="http://schemas.openxmlformats.org/officeDocument/2006/relationships/hyperlink" Target="mailto:MARDAPEN1@region1.mineduc.edu.gt" TargetMode="External"/><Relationship Id="rId91" Type="http://schemas.openxmlformats.org/officeDocument/2006/relationships/hyperlink" Target="mailto:lidia.maritza.mux.casia@mineduc.edu.gt" TargetMode="External"/><Relationship Id="rId187" Type="http://schemas.openxmlformats.org/officeDocument/2006/relationships/hyperlink" Target="mailto:silvia.etecavilacoxaj@mineduc.edu.gt" TargetMode="External"/><Relationship Id="rId394" Type="http://schemas.openxmlformats.org/officeDocument/2006/relationships/hyperlink" Target="mailto:angela.chancojti@mineduc.edu.gt" TargetMode="External"/><Relationship Id="rId408" Type="http://schemas.openxmlformats.org/officeDocument/2006/relationships/hyperlink" Target="mailto:maria.teresa.socop.mes.cojti@mineduc.edu.gt" TargetMode="External"/><Relationship Id="rId615" Type="http://schemas.openxmlformats.org/officeDocument/2006/relationships/hyperlink" Target="mailto:damarisprisilalopez@hotmail.com" TargetMode="External"/><Relationship Id="rId822" Type="http://schemas.openxmlformats.org/officeDocument/2006/relationships/hyperlink" Target="mailto:MAMAXICAY1@region1.mineduc.edu.gt" TargetMode="External"/><Relationship Id="rId1038" Type="http://schemas.openxmlformats.org/officeDocument/2006/relationships/hyperlink" Target="mailto:MANDPEREZ3@region1.mineduc.edu.gt" TargetMode="External"/><Relationship Id="rId254" Type="http://schemas.openxmlformats.org/officeDocument/2006/relationships/hyperlink" Target="mailto:elena.guadalupe.perez.ramirez@mineduc.edu.gt" TargetMode="External"/><Relationship Id="rId699" Type="http://schemas.openxmlformats.org/officeDocument/2006/relationships/hyperlink" Target="mailto:MAYECHOY1@region1.mineduc.edu.gt" TargetMode="External"/><Relationship Id="rId1091" Type="http://schemas.openxmlformats.org/officeDocument/2006/relationships/hyperlink" Target="mailto:maeychali1@region1.mineduc.edu.gt" TargetMode="External"/><Relationship Id="rId1105" Type="http://schemas.openxmlformats.org/officeDocument/2006/relationships/hyperlink" Target="mailto:hsotz@mineduc.gob.gt" TargetMode="External"/><Relationship Id="rId49" Type="http://schemas.openxmlformats.org/officeDocument/2006/relationships/hyperlink" Target="mailto:MAALGALVEZ1@region1.mineduc.edu.gt" TargetMode="External"/><Relationship Id="rId114" Type="http://schemas.openxmlformats.org/officeDocument/2006/relationships/hyperlink" Target="mailto:waltersaenz172@gmail.com" TargetMode="External"/><Relationship Id="rId461" Type="http://schemas.openxmlformats.org/officeDocument/2006/relationships/hyperlink" Target="mailto:MAMAPEREZ35@region1.mineduc.edu.gt" TargetMode="External"/><Relationship Id="rId559" Type="http://schemas.openxmlformats.org/officeDocument/2006/relationships/hyperlink" Target="mailto:florineidy.olivamarroquinmarroquin@mineduc.edu.gt" TargetMode="External"/><Relationship Id="rId766" Type="http://schemas.openxmlformats.org/officeDocument/2006/relationships/hyperlink" Target="mailto:MAADSOSA1@region1.mineduc.edu.gt" TargetMode="External"/><Relationship Id="rId198" Type="http://schemas.openxmlformats.org/officeDocument/2006/relationships/hyperlink" Target="mailto:maria.elena.simon.tuctuc.sotz@mineduc.edu.gt" TargetMode="External"/><Relationship Id="rId321" Type="http://schemas.openxmlformats.org/officeDocument/2006/relationships/hyperlink" Target="mailto:mamsmendez1@region1.mineduc.edu.gt" TargetMode="External"/><Relationship Id="rId419" Type="http://schemas.openxmlformats.org/officeDocument/2006/relationships/hyperlink" Target="mailto:santos.moralestian@mineduc.com.gt" TargetMode="External"/><Relationship Id="rId626" Type="http://schemas.openxmlformats.org/officeDocument/2006/relationships/hyperlink" Target="mailto:mixiaauraleticia@gmail.com" TargetMode="External"/><Relationship Id="rId973" Type="http://schemas.openxmlformats.org/officeDocument/2006/relationships/hyperlink" Target="mailto:MAMEMAXIA2@region1.mineduc.edu.gt" TargetMode="External"/><Relationship Id="rId1049" Type="http://schemas.openxmlformats.org/officeDocument/2006/relationships/hyperlink" Target="mailto:rosenda.cutzalmijangosolares@.edu.gt" TargetMode="External"/><Relationship Id="rId833" Type="http://schemas.openxmlformats.org/officeDocument/2006/relationships/hyperlink" Target="mailto:MAGXICAY1@region1.mineduc.edu.gt" TargetMode="External"/><Relationship Id="rId1116" Type="http://schemas.openxmlformats.org/officeDocument/2006/relationships/hyperlink" Target="mailto:jtzirin@mineduc.gob.gt" TargetMode="External"/><Relationship Id="rId265" Type="http://schemas.openxmlformats.org/officeDocument/2006/relationships/hyperlink" Target="mailto:dulce.fabiola.deleon.giron.melendez@mineduc.edu.gt" TargetMode="External"/><Relationship Id="rId472" Type="http://schemas.openxmlformats.org/officeDocument/2006/relationships/hyperlink" Target="mailto:MAJOCUCJCUJ1@region1.mineduc.edu.gt" TargetMode="External"/><Relationship Id="rId900" Type="http://schemas.openxmlformats.org/officeDocument/2006/relationships/hyperlink" Target="mailto:maljcoosemans1@region1.mineduc.edu.gt" TargetMode="External"/><Relationship Id="rId125" Type="http://schemas.openxmlformats.org/officeDocument/2006/relationships/hyperlink" Target="mailto:loida.xiomara.ajsivinac.xico.villatoro@mineduc.edu.gt" TargetMode="External"/><Relationship Id="rId332" Type="http://schemas.openxmlformats.org/officeDocument/2006/relationships/hyperlink" Target="mailto:MALMNAVAS2@region1.mineduc.edu.gt" TargetMode="External"/><Relationship Id="rId777" Type="http://schemas.openxmlformats.org/officeDocument/2006/relationships/hyperlink" Target="mailto:MAZMCORONA1@region1.mineduc.edu.gt" TargetMode="External"/><Relationship Id="rId984" Type="http://schemas.openxmlformats.org/officeDocument/2006/relationships/hyperlink" Target="mailto:MAACXOCOP1@region1.mineduc.edu.gt" TargetMode="External"/><Relationship Id="rId637" Type="http://schemas.openxmlformats.org/officeDocument/2006/relationships/hyperlink" Target="mailto:josechex29@gmail.com" TargetMode="External"/><Relationship Id="rId844" Type="http://schemas.openxmlformats.org/officeDocument/2006/relationships/hyperlink" Target="mailto:ilaress@mineduc.edu.gt" TargetMode="External"/><Relationship Id="rId276" Type="http://schemas.openxmlformats.org/officeDocument/2006/relationships/hyperlink" Target="mailto:sandra.judith.guevara.perez@mineduc.edu.gt" TargetMode="External"/><Relationship Id="rId483" Type="http://schemas.openxmlformats.org/officeDocument/2006/relationships/hyperlink" Target="mailto:MACMICULAX1@region1.mineduc.edu.gt" TargetMode="External"/><Relationship Id="rId690" Type="http://schemas.openxmlformats.org/officeDocument/2006/relationships/hyperlink" Target="mailto:alejandro.per.xar@mineduc.gob.gt" TargetMode="External"/><Relationship Id="rId704" Type="http://schemas.openxmlformats.org/officeDocument/2006/relationships/hyperlink" Target="mailto:MACLSANTIZO1@region1.mineduc.edu.gt" TargetMode="External"/><Relationship Id="rId911" Type="http://schemas.openxmlformats.org/officeDocument/2006/relationships/hyperlink" Target="mailto:MALEBARRERA2@region1.mineduc.edu.gt" TargetMode="External"/><Relationship Id="rId1127" Type="http://schemas.openxmlformats.org/officeDocument/2006/relationships/hyperlink" Target="mailto:erlopezc@mineduc.gob.gt" TargetMode="External"/><Relationship Id="rId40" Type="http://schemas.openxmlformats.org/officeDocument/2006/relationships/hyperlink" Target="mailto:gonzalo.hernandezpichiya@gmail.com" TargetMode="External"/><Relationship Id="rId136" Type="http://schemas.openxmlformats.org/officeDocument/2006/relationships/hyperlink" Target="mailto:MANLSUBUYUC1@region1.mineduc.edu.gt" TargetMode="External"/><Relationship Id="rId343" Type="http://schemas.openxmlformats.org/officeDocument/2006/relationships/hyperlink" Target="mailto:MAMLMARTINEZ8@region1.mineduc.edu.gt" TargetMode="External"/><Relationship Id="rId550" Type="http://schemas.openxmlformats.org/officeDocument/2006/relationships/hyperlink" Target="mailto:MAAVIXEN1@region1.mineduc.edu.gt" TargetMode="External"/><Relationship Id="rId788" Type="http://schemas.openxmlformats.org/officeDocument/2006/relationships/hyperlink" Target="mailto:MAJCCHOY1@region1.mineduc.edu.gt" TargetMode="External"/><Relationship Id="rId995" Type="http://schemas.openxmlformats.org/officeDocument/2006/relationships/hyperlink" Target="mailto:maria.everilda.simon.chali.otzoy@mineduc.edu.gt" TargetMode="External"/><Relationship Id="rId203" Type="http://schemas.openxmlformats.org/officeDocument/2006/relationships/hyperlink" Target="mailto:osbelia.roquelruyan@mineduc.edu.gt" TargetMode="External"/><Relationship Id="rId648" Type="http://schemas.openxmlformats.org/officeDocument/2006/relationships/hyperlink" Target="mailto:paulinaps2985@gmail.com" TargetMode="External"/><Relationship Id="rId855" Type="http://schemas.openxmlformats.org/officeDocument/2006/relationships/hyperlink" Target="mailto:sheny.macarioapen@mineduc.edu.gt" TargetMode="External"/><Relationship Id="rId1040" Type="http://schemas.openxmlformats.org/officeDocument/2006/relationships/hyperlink" Target="mailto:MAIRTZAJ1@region1.mineduc.edu.gt" TargetMode="External"/><Relationship Id="rId287" Type="http://schemas.openxmlformats.org/officeDocument/2006/relationships/hyperlink" Target="mailto:marta.lidia.racanac.xico@mineduc.edu.gt" TargetMode="External"/><Relationship Id="rId410" Type="http://schemas.openxmlformats.org/officeDocument/2006/relationships/hyperlink" Target="mailto:MAACALI1@region1.mineduc.edu.gt" TargetMode="External"/><Relationship Id="rId494" Type="http://schemas.openxmlformats.org/officeDocument/2006/relationships/hyperlink" Target="mailto:MAIFCOYOTE1@region1.mineduc.edu.gt" TargetMode="External"/><Relationship Id="rId508" Type="http://schemas.openxmlformats.org/officeDocument/2006/relationships/hyperlink" Target="mailto:MAAVBATZIN1@region1.mineduc.edu.gt" TargetMode="External"/><Relationship Id="rId715" Type="http://schemas.openxmlformats.org/officeDocument/2006/relationships/hyperlink" Target="mailto:MAMVCHOY2@region1.mineduc.edu.gt" TargetMode="External"/><Relationship Id="rId922" Type="http://schemas.openxmlformats.org/officeDocument/2006/relationships/hyperlink" Target="mailto:claudia.vanesa.otzin.jimenez.gabriel@mineduc.edu.gt" TargetMode="External"/><Relationship Id="rId1138" Type="http://schemas.openxmlformats.org/officeDocument/2006/relationships/hyperlink" Target="mailto:zdiaz@mineduc.gob.gt" TargetMode="External"/><Relationship Id="rId147" Type="http://schemas.openxmlformats.org/officeDocument/2006/relationships/hyperlink" Target="mailto:elma.leticia.pajarito.martinez.coroy@mineduc.edu.gt" TargetMode="External"/><Relationship Id="rId354" Type="http://schemas.openxmlformats.org/officeDocument/2006/relationships/hyperlink" Target="mailto:angelcali23@hotamil.es" TargetMode="External"/><Relationship Id="rId799" Type="http://schemas.openxmlformats.org/officeDocument/2006/relationships/hyperlink" Target="mailto:MAALAJQUEJAY1@region1.mineduc.edu.gt" TargetMode="External"/><Relationship Id="rId51" Type="http://schemas.openxmlformats.org/officeDocument/2006/relationships/hyperlink" Target="mailto:MAEALOPEZ25@region1.mineduc.edu.gt" TargetMode="External"/><Relationship Id="rId561" Type="http://schemas.openxmlformats.org/officeDocument/2006/relationships/hyperlink" Target="mailto:hugo.dionel.ordonez.xar@mineduc.edu.gt" TargetMode="External"/><Relationship Id="rId659" Type="http://schemas.openxmlformats.org/officeDocument/2006/relationships/hyperlink" Target="mailto:leonarda.gravezamora@mineduc.edu.gt" TargetMode="External"/><Relationship Id="rId866" Type="http://schemas.openxmlformats.org/officeDocument/2006/relationships/hyperlink" Target="mailto:clara.luz.quinac.siquinajay@mineduc.edu.gt" TargetMode="External"/><Relationship Id="rId214" Type="http://schemas.openxmlformats.org/officeDocument/2006/relationships/hyperlink" Target="mailto:maria.anastacia.ortiz.tzoc@mineduc.edu.gt" TargetMode="External"/><Relationship Id="rId298" Type="http://schemas.openxmlformats.org/officeDocument/2006/relationships/hyperlink" Target="mailto:roselia.ajsivinac.miculax@mineduc.edu.gt" TargetMode="External"/><Relationship Id="rId421" Type="http://schemas.openxmlformats.org/officeDocument/2006/relationships/hyperlink" Target="mailto:MAMACOLORADO1@region1.mineduc.edu.gt" TargetMode="External"/><Relationship Id="rId519" Type="http://schemas.openxmlformats.org/officeDocument/2006/relationships/hyperlink" Target="mailto:MAJAJU4@region1.mineduc.edu.gt" TargetMode="External"/><Relationship Id="rId1051" Type="http://schemas.openxmlformats.org/officeDocument/2006/relationships/hyperlink" Target="mailto:willman.flores.icu.calel@mineduc.edu.gt" TargetMode="External"/><Relationship Id="rId1149" Type="http://schemas.openxmlformats.org/officeDocument/2006/relationships/hyperlink" Target="mailto:mjdelvalle@mineduc.gob.gt" TargetMode="External"/><Relationship Id="rId158" Type="http://schemas.openxmlformats.org/officeDocument/2006/relationships/hyperlink" Target="mailto:abrahamrivas1027@yahoo.es" TargetMode="External"/><Relationship Id="rId726" Type="http://schemas.openxmlformats.org/officeDocument/2006/relationships/hyperlink" Target="mailto:MAHRPICHIYA1@region1.mineduc.edu.gt" TargetMode="External"/><Relationship Id="rId933" Type="http://schemas.openxmlformats.org/officeDocument/2006/relationships/hyperlink" Target="mailto:roxana.sirinperen@mineduc.edu.gt" TargetMode="External"/><Relationship Id="rId1009" Type="http://schemas.openxmlformats.org/officeDocument/2006/relationships/hyperlink" Target="mailto:04-04-2441-43@mineduc.edu.gtMAJVOTZOY1@region1.mineduc.edu.gt" TargetMode="External"/><Relationship Id="rId62" Type="http://schemas.openxmlformats.org/officeDocument/2006/relationships/hyperlink" Target="mailto:marta.tomasestrada@mineduc.edu.gt" TargetMode="External"/><Relationship Id="rId365" Type="http://schemas.openxmlformats.org/officeDocument/2006/relationships/hyperlink" Target="mailto:MAAETAPAZ1@region1.mineduc.edu.gt" TargetMode="External"/><Relationship Id="rId572" Type="http://schemas.openxmlformats.org/officeDocument/2006/relationships/hyperlink" Target="mailto:PABLOYALXAR@GMAIL.COM" TargetMode="External"/><Relationship Id="rId225" Type="http://schemas.openxmlformats.org/officeDocument/2006/relationships/hyperlink" Target="mailto:amarilis.floridalva.gomez.montufar.rodriguez@mineduc.ed%20u.gt" TargetMode="External"/><Relationship Id="rId432" Type="http://schemas.openxmlformats.org/officeDocument/2006/relationships/hyperlink" Target="mailto:MAAIJIATZ1@region1.mineduc.edu.gt" TargetMode="External"/><Relationship Id="rId877" Type="http://schemas.openxmlformats.org/officeDocument/2006/relationships/hyperlink" Target="mailto:malbertubin@gmail.com" TargetMode="External"/><Relationship Id="rId1062" Type="http://schemas.openxmlformats.org/officeDocument/2006/relationships/hyperlink" Target="mailto:marcos.antonio.curruchich.otzoy@mineduc.edu.gt" TargetMode="External"/><Relationship Id="rId737" Type="http://schemas.openxmlformats.org/officeDocument/2006/relationships/hyperlink" Target="mailto:MAHAJACOBO1@REGION1.MINEDUC.EDU.GT" TargetMode="External"/><Relationship Id="rId944" Type="http://schemas.openxmlformats.org/officeDocument/2006/relationships/hyperlink" Target="mailto:MAGMCHALI1@region1.mineduc.edu.gt" TargetMode="External"/><Relationship Id="rId73" Type="http://schemas.openxmlformats.org/officeDocument/2006/relationships/hyperlink" Target="mailto:lucio.manuel.tuy.raxtun@mineduc.edu.gt" TargetMode="External"/><Relationship Id="rId169" Type="http://schemas.openxmlformats.org/officeDocument/2006/relationships/hyperlink" Target="mailto:brenda.yesenia.morejon.garcia@mineduc.edu.gt" TargetMode="External"/><Relationship Id="rId376" Type="http://schemas.openxmlformats.org/officeDocument/2006/relationships/hyperlink" Target="mailto:MAAGPEREZ12@region1.mineduc.edu.gt" TargetMode="External"/><Relationship Id="rId583" Type="http://schemas.openxmlformats.org/officeDocument/2006/relationships/hyperlink" Target="mailto:aracelybacajol@gmail.com" TargetMode="External"/><Relationship Id="rId790" Type="http://schemas.openxmlformats.org/officeDocument/2006/relationships/hyperlink" Target="mailto:carlos.humberto.patal.majzul.@mineduc.edugt" TargetMode="External"/><Relationship Id="rId804" Type="http://schemas.openxmlformats.org/officeDocument/2006/relationships/hyperlink" Target="mailto:MANLSANTIZO2@region1.mineduc.edu.gt" TargetMode="External"/><Relationship Id="rId4" Type="http://schemas.openxmlformats.org/officeDocument/2006/relationships/hyperlink" Target="mailto:MAFMORALES17@region1.mineduc.edu.gt" TargetMode="External"/><Relationship Id="rId236" Type="http://schemas.openxmlformats.org/officeDocument/2006/relationships/hyperlink" Target="mailto:dora.maria.cardenas.figueroa.pineda@mineduc.edu.gt" TargetMode="External"/><Relationship Id="rId443" Type="http://schemas.openxmlformats.org/officeDocument/2006/relationships/hyperlink" Target="mailto:MAMLBATZ2@region1.mineduc.ddu,gt" TargetMode="External"/><Relationship Id="rId650" Type="http://schemas.openxmlformats.org/officeDocument/2006/relationships/hyperlink" Target="mailto:candelariaperen@gmail.com" TargetMode="External"/><Relationship Id="rId888" Type="http://schemas.openxmlformats.org/officeDocument/2006/relationships/hyperlink" Target="mailto:maria.tagualhernandez@mineduc.edu.gt" TargetMode="External"/><Relationship Id="rId1073" Type="http://schemas.openxmlformats.org/officeDocument/2006/relationships/hyperlink" Target="mailto:byron.sanicapen@mineduc.edu.gt" TargetMode="External"/><Relationship Id="rId303" Type="http://schemas.openxmlformats.org/officeDocument/2006/relationships/hyperlink" Target="mailto:francisco.raul.esquit.cortez.@mineduc.edu.gt" TargetMode="External"/><Relationship Id="rId748" Type="http://schemas.openxmlformats.org/officeDocument/2006/relationships/hyperlink" Target="mailto:VILMA.ESTELA.CHOC.COC@MINUDUC.EDU.GT" TargetMode="External"/><Relationship Id="rId955" Type="http://schemas.openxmlformats.org/officeDocument/2006/relationships/hyperlink" Target="mailto:MAMOPEREN1@region1.mineduc.edu.gt" TargetMode="External"/><Relationship Id="rId1140" Type="http://schemas.openxmlformats.org/officeDocument/2006/relationships/hyperlink" Target="mailto:apatal@mineduc.gob.gt" TargetMode="External"/><Relationship Id="rId84" Type="http://schemas.openxmlformats.org/officeDocument/2006/relationships/hyperlink" Target="mailto:alexis.lunamorales@mineduc.edu.gt" TargetMode="External"/><Relationship Id="rId387" Type="http://schemas.openxmlformats.org/officeDocument/2006/relationships/hyperlink" Target="mailto:mablescot1@region1.mineduc.edu.gt" TargetMode="External"/><Relationship Id="rId510" Type="http://schemas.openxmlformats.org/officeDocument/2006/relationships/hyperlink" Target="mailto:makjmagtzul1@region1.mineduc.edu.gt" TargetMode="External"/><Relationship Id="rId594" Type="http://schemas.openxmlformats.org/officeDocument/2006/relationships/hyperlink" Target="mailto:joselincazaly@gmail.com" TargetMode="External"/><Relationship Id="rId608" Type="http://schemas.openxmlformats.org/officeDocument/2006/relationships/hyperlink" Target="mailto:amarilysg498@gmail.com" TargetMode="External"/><Relationship Id="rId815" Type="http://schemas.openxmlformats.org/officeDocument/2006/relationships/hyperlink" Target="mailto:MASJPIXOLA1@region1.mineduc.edu.gt" TargetMode="External"/><Relationship Id="rId247" Type="http://schemas.openxmlformats.org/officeDocument/2006/relationships/hyperlink" Target="mailto:rosa.rosalva.rosales.siquinajaj.rodas@mineduc.edu.gt" TargetMode="External"/><Relationship Id="rId899" Type="http://schemas.openxmlformats.org/officeDocument/2006/relationships/hyperlink" Target="mailto:mamsordo&#241;ez1@region1.mineduc.edu.gt" TargetMode="External"/><Relationship Id="rId1000" Type="http://schemas.openxmlformats.org/officeDocument/2006/relationships/hyperlink" Target="mailto:juventino.choguix.cutzal@mineduc.edu.gt" TargetMode="External"/><Relationship Id="rId1084" Type="http://schemas.openxmlformats.org/officeDocument/2006/relationships/hyperlink" Target="mailto:MAWHXOCOP1@region1.mineduc.edu.gt" TargetMode="External"/><Relationship Id="rId107" Type="http://schemas.openxmlformats.org/officeDocument/2006/relationships/hyperlink" Target="mailto:pichiyadorelia@gmail.com" TargetMode="External"/><Relationship Id="rId454" Type="http://schemas.openxmlformats.org/officeDocument/2006/relationships/hyperlink" Target="mailto:MAMLIXEN@region1.mineduc.gt" TargetMode="External"/><Relationship Id="rId661" Type="http://schemas.openxmlformats.org/officeDocument/2006/relationships/hyperlink" Target="mailto:rosario.perezpic@mineduc.edu.gt" TargetMode="External"/><Relationship Id="rId759" Type="http://schemas.openxmlformats.org/officeDocument/2006/relationships/hyperlink" Target="mailto:MAGMDELACRUZ4@region1.mineduc.edu.gt" TargetMode="External"/><Relationship Id="rId966" Type="http://schemas.openxmlformats.org/officeDocument/2006/relationships/hyperlink" Target="mailto:MAGESAMOL1@region1.mineduc.edu.gt" TargetMode="External"/><Relationship Id="rId11" Type="http://schemas.openxmlformats.org/officeDocument/2006/relationships/hyperlink" Target="mailto:MAMESAQUIC1@region1.mineduc.edu.gt" TargetMode="External"/><Relationship Id="rId314" Type="http://schemas.openxmlformats.org/officeDocument/2006/relationships/hyperlink" Target="mailto:mamsmendeZ1@region1.mineduc.edu.gt" TargetMode="External"/><Relationship Id="rId398" Type="http://schemas.openxmlformats.org/officeDocument/2006/relationships/hyperlink" Target="mailto:MAILVELASQUEZ2@regi&#243;n1.mineduc.edu.gt" TargetMode="External"/><Relationship Id="rId521" Type="http://schemas.openxmlformats.org/officeDocument/2006/relationships/hyperlink" Target="mailto:MAOCOCON1@region1.mineduc.edu.gt" TargetMode="External"/><Relationship Id="rId619" Type="http://schemas.openxmlformats.org/officeDocument/2006/relationships/hyperlink" Target="mailto:galgalvez@hotmail.com" TargetMode="External"/><Relationship Id="rId1151" Type="http://schemas.openxmlformats.org/officeDocument/2006/relationships/hyperlink" Target="mailto:wecheverria@mineduc.gob.gt" TargetMode="External"/><Relationship Id="rId95" Type="http://schemas.openxmlformats.org/officeDocument/2006/relationships/hyperlink" Target="mailto:tulio.anibal.cutzal.alonzo@mineduc.edu.gt" TargetMode="External"/><Relationship Id="rId160" Type="http://schemas.openxmlformats.org/officeDocument/2006/relationships/hyperlink" Target="mailto:olgalonzo29@gmail.com" TargetMode="External"/><Relationship Id="rId826" Type="http://schemas.openxmlformats.org/officeDocument/2006/relationships/hyperlink" Target="mailto:MALILOCH1@region1.mineduc.edu.gt" TargetMode="External"/><Relationship Id="rId1011" Type="http://schemas.openxmlformats.org/officeDocument/2006/relationships/hyperlink" Target="mailto:MARACHAVEZ1@region1.mineduc.edu.gt" TargetMode="External"/><Relationship Id="rId1109" Type="http://schemas.openxmlformats.org/officeDocument/2006/relationships/hyperlink" Target="mailto:mrxiloj@mineduc.gob.gt" TargetMode="External"/><Relationship Id="rId258" Type="http://schemas.openxmlformats.org/officeDocument/2006/relationships/hyperlink" Target="mailto:deyli.ileana.guanta.vasquez@mineduc.edu.gt" TargetMode="External"/><Relationship Id="rId465" Type="http://schemas.openxmlformats.org/officeDocument/2006/relationships/hyperlink" Target="mailto:MACASIPAC1@region1.mineduc.edu.gt" TargetMode="External"/><Relationship Id="rId672" Type="http://schemas.openxmlformats.org/officeDocument/2006/relationships/hyperlink" Target="mailto:titaberta5@yahoo.es" TargetMode="External"/><Relationship Id="rId1095" Type="http://schemas.openxmlformats.org/officeDocument/2006/relationships/hyperlink" Target="mailto:MAAATUYUC1@region1.mineduc.edu.gt" TargetMode="External"/><Relationship Id="rId22" Type="http://schemas.openxmlformats.org/officeDocument/2006/relationships/hyperlink" Target="mailto:MACGMORALES4@region1.mineduc.edu.gt" TargetMode="External"/><Relationship Id="rId118" Type="http://schemas.openxmlformats.org/officeDocument/2006/relationships/hyperlink" Target="mailto:edwinestrada21984@gmail.com" TargetMode="External"/><Relationship Id="rId325" Type="http://schemas.openxmlformats.org/officeDocument/2006/relationships/hyperlink" Target="mailto:mamsmendez1@region1.mineduc.edu.gt" TargetMode="External"/><Relationship Id="rId532" Type="http://schemas.openxmlformats.org/officeDocument/2006/relationships/hyperlink" Target="mailto:MAMLCOY3@region1.mineduc.edu.gt" TargetMode="External"/><Relationship Id="rId977" Type="http://schemas.openxmlformats.org/officeDocument/2006/relationships/hyperlink" Target="mailto:rosa.carmela.corona.chicol.peren@mineduc.edu.gt" TargetMode="External"/><Relationship Id="rId1162" Type="http://schemas.openxmlformats.org/officeDocument/2006/relationships/comments" Target="../comments1.xml"/><Relationship Id="rId171" Type="http://schemas.openxmlformats.org/officeDocument/2006/relationships/hyperlink" Target="mailto:marlon.cristian.gadiell.maxia.otzoy@mineduc.edu.gt" TargetMode="External"/><Relationship Id="rId837" Type="http://schemas.openxmlformats.org/officeDocument/2006/relationships/hyperlink" Target="mailto:MAHLCAN1@region1.meneduc.edu.gt" TargetMode="External"/><Relationship Id="rId1022" Type="http://schemas.openxmlformats.org/officeDocument/2006/relationships/hyperlink" Target="mailto:MAMRMAXIA1@region1.mineduc.edu.gt" TargetMode="External"/><Relationship Id="rId269" Type="http://schemas.openxmlformats.org/officeDocument/2006/relationships/hyperlink" Target="mailto:karin.anali.rodas.figueroa@mineduc.edu.gt" TargetMode="External"/><Relationship Id="rId476" Type="http://schemas.openxmlformats.org/officeDocument/2006/relationships/hyperlink" Target="mailto:MAPMACZUL1@region1.mineduc.edu.gt" TargetMode="External"/><Relationship Id="rId683" Type="http://schemas.openxmlformats.org/officeDocument/2006/relationships/hyperlink" Target="mailto:mindi.sirintichocjuarez@mineduc.edu.gt" TargetMode="External"/><Relationship Id="rId890" Type="http://schemas.openxmlformats.org/officeDocument/2006/relationships/hyperlink" Target="mailto:sandra.perezcastellanosperez@mineduc.edu.gt" TargetMode="External"/><Relationship Id="rId904" Type="http://schemas.openxmlformats.org/officeDocument/2006/relationships/hyperlink" Target="mailto:cmalvarado@mineduc.gob.gt" TargetMode="External"/><Relationship Id="rId33" Type="http://schemas.openxmlformats.org/officeDocument/2006/relationships/hyperlink" Target="mailto:TELESECUNDARIAPANI@YAHOO.ES" TargetMode="External"/><Relationship Id="rId129" Type="http://schemas.openxmlformats.org/officeDocument/2006/relationships/hyperlink" Target="mailto:felix.antonio.batzin.tuyuc@mineduc.edu.gt" TargetMode="External"/><Relationship Id="rId336" Type="http://schemas.openxmlformats.org/officeDocument/2006/relationships/hyperlink" Target="mailto:MANLCHICOL1@region1.mineduc.edu.gt" TargetMode="External"/><Relationship Id="rId543" Type="http://schemas.openxmlformats.org/officeDocument/2006/relationships/hyperlink" Target="mailto:MAWKMUCIA1@1region1.mineduc.edu.gt." TargetMode="External"/><Relationship Id="rId988" Type="http://schemas.openxmlformats.org/officeDocument/2006/relationships/hyperlink" Target="mailto:cristobalina.dejesus.chuta.salzar.simon@mineduc.edu.gt" TargetMode="External"/><Relationship Id="rId182" Type="http://schemas.openxmlformats.org/officeDocument/2006/relationships/hyperlink" Target="mailto:elvia.alonzoajquejay@mineduc.edu.gt" TargetMode="External"/><Relationship Id="rId403" Type="http://schemas.openxmlformats.org/officeDocument/2006/relationships/hyperlink" Target="mailto:felisa.cojti.yax.capir@mineduc.edu.gt" TargetMode="External"/><Relationship Id="rId750" Type="http://schemas.openxmlformats.org/officeDocument/2006/relationships/hyperlink" Target="mailto:MAGMESQUIT1@region1.mineduc.edu.gt" TargetMode="External"/><Relationship Id="rId848" Type="http://schemas.openxmlformats.org/officeDocument/2006/relationships/hyperlink" Target="mailto:agustin.chiroy.sal@mineduc.edu.gt" TargetMode="External"/><Relationship Id="rId1033" Type="http://schemas.openxmlformats.org/officeDocument/2006/relationships/hyperlink" Target="mailto:MAMLCHALI1@region1.mineduc.edu.gt" TargetMode="External"/><Relationship Id="rId487" Type="http://schemas.openxmlformats.org/officeDocument/2006/relationships/hyperlink" Target="mailto:MAMVSIR1@region1.mineduc.edu.gt" TargetMode="External"/><Relationship Id="rId610" Type="http://schemas.openxmlformats.org/officeDocument/2006/relationships/hyperlink" Target="mailto:edgarcoconxulu@gmail.com" TargetMode="External"/><Relationship Id="rId694" Type="http://schemas.openxmlformats.org/officeDocument/2006/relationships/hyperlink" Target="mailto:glendy.vanessa.tezaguic.chun.xicay@mineduc.edu.gt" TargetMode="External"/><Relationship Id="rId708" Type="http://schemas.openxmlformats.org/officeDocument/2006/relationships/hyperlink" Target="mailto:MAAFPATAL1@region1.mineduc.edu.gt" TargetMode="External"/><Relationship Id="rId915" Type="http://schemas.openxmlformats.org/officeDocument/2006/relationships/hyperlink" Target="mailto:MAJRQUEXEL1@regiin1.mineduc.edu.gt" TargetMode="External"/><Relationship Id="rId347" Type="http://schemas.openxmlformats.org/officeDocument/2006/relationships/hyperlink" Target="mailto:jonathan.montufarmartinez@mineduc.edu.gt" TargetMode="External"/><Relationship Id="rId999" Type="http://schemas.openxmlformats.org/officeDocument/2006/relationships/hyperlink" Target="mailto:maria.roselia.chipix.notz@mineduc.edu.gt" TargetMode="External"/><Relationship Id="rId1100" Type="http://schemas.openxmlformats.org/officeDocument/2006/relationships/hyperlink" Target="mailto:mjerez@mineduc.gob.gt" TargetMode="External"/><Relationship Id="rId44" Type="http://schemas.openxmlformats.org/officeDocument/2006/relationships/hyperlink" Target="mailto:carlos.armirahernandez@mineduc.edu.gt" TargetMode="External"/><Relationship Id="rId554" Type="http://schemas.openxmlformats.org/officeDocument/2006/relationships/hyperlink" Target="mailto:MAAMYOS2@region1mineduc.edu.gt" TargetMode="External"/><Relationship Id="rId761" Type="http://schemas.openxmlformats.org/officeDocument/2006/relationships/hyperlink" Target="mailto:MASEALONZO1@region1.mineduc.edu.gt" TargetMode="External"/><Relationship Id="rId859" Type="http://schemas.openxmlformats.org/officeDocument/2006/relationships/hyperlink" Target="mailto:sandra.mirtala.quinonez.rodriguez@mineduc.edu.gt" TargetMode="External"/><Relationship Id="rId193" Type="http://schemas.openxmlformats.org/officeDocument/2006/relationships/hyperlink" Target="mailto:ixchel.zoila.teleguario.xocop.serech@mineduc.edu.gt" TargetMode="External"/><Relationship Id="rId207" Type="http://schemas.openxmlformats.org/officeDocument/2006/relationships/hyperlink" Target="mailto:gmguerra@mineduc.gob.gt" TargetMode="External"/><Relationship Id="rId414" Type="http://schemas.openxmlformats.org/officeDocument/2006/relationships/hyperlink" Target="mailto:MABSMACTZUL1@region1.mineduc.edu.gt" TargetMode="External"/><Relationship Id="rId498" Type="http://schemas.openxmlformats.org/officeDocument/2006/relationships/hyperlink" Target="mailto:MAJATUJAL1@region1.mineduc.edu.gt" TargetMode="External"/><Relationship Id="rId621" Type="http://schemas.openxmlformats.org/officeDocument/2006/relationships/hyperlink" Target="mailto:evelinmarroquin@hotmail.es" TargetMode="External"/><Relationship Id="rId1044" Type="http://schemas.openxmlformats.org/officeDocument/2006/relationships/hyperlink" Target="mailto:jmgarciam@mineduc.gob.gt" TargetMode="External"/><Relationship Id="rId260" Type="http://schemas.openxmlformats.org/officeDocument/2006/relationships/hyperlink" Target="mailto:gloria.azucena.marroquin.siquita.argueta@mineduc.edu.gt" TargetMode="External"/><Relationship Id="rId719" Type="http://schemas.openxmlformats.org/officeDocument/2006/relationships/hyperlink" Target="mailto:MAAELOCH1@region1.mineduc.edu.gt" TargetMode="External"/><Relationship Id="rId926" Type="http://schemas.openxmlformats.org/officeDocument/2006/relationships/hyperlink" Target="mailto:isaias.gabriel.tarton@mineduc.edu.gt" TargetMode="External"/><Relationship Id="rId1111" Type="http://schemas.openxmlformats.org/officeDocument/2006/relationships/hyperlink" Target="mailto:drosales@mineduc.gob.gt" TargetMode="External"/><Relationship Id="rId55" Type="http://schemas.openxmlformats.org/officeDocument/2006/relationships/hyperlink" Target="mailto:filomena.tzirin_@hotmail.com" TargetMode="External"/><Relationship Id="rId120" Type="http://schemas.openxmlformats.org/officeDocument/2006/relationships/hyperlink" Target="mailto:maria.samoraperenlopez@mineduc.edu.gt" TargetMode="External"/><Relationship Id="rId358" Type="http://schemas.openxmlformats.org/officeDocument/2006/relationships/hyperlink" Target="mailto:MAKBJIMENEZ1@region1.mineduc.edu.gt" TargetMode="External"/><Relationship Id="rId565" Type="http://schemas.openxmlformats.org/officeDocument/2006/relationships/hyperlink" Target="mailto:idania.xiniccacan@mineduc.edu.gt" TargetMode="External"/><Relationship Id="rId772" Type="http://schemas.openxmlformats.org/officeDocument/2006/relationships/hyperlink" Target="mailto:malyxicay1@region1.mineduc.edu.gt" TargetMode="External"/><Relationship Id="rId218" Type="http://schemas.openxmlformats.org/officeDocument/2006/relationships/hyperlink" Target="mailto:maria.elena.cali.sotz.sajcabun@mineduc.edu.gt" TargetMode="External"/><Relationship Id="rId425" Type="http://schemas.openxmlformats.org/officeDocument/2006/relationships/hyperlink" Target="mailto:MARACOLON1@region1.mineduc.edu.gt" TargetMode="External"/><Relationship Id="rId632" Type="http://schemas.openxmlformats.org/officeDocument/2006/relationships/hyperlink" Target="mailto:teleguario2013@gmail.com" TargetMode="External"/><Relationship Id="rId1055" Type="http://schemas.openxmlformats.org/officeDocument/2006/relationships/hyperlink" Target="mailto:marta.silvia.simon.peren@mineduc.edu.gt" TargetMode="External"/><Relationship Id="rId271" Type="http://schemas.openxmlformats.org/officeDocument/2006/relationships/hyperlink" Target="mailto:sandra.karina.mancilla.perez@mineduc.edu.gt" TargetMode="External"/><Relationship Id="rId937" Type="http://schemas.openxmlformats.org/officeDocument/2006/relationships/hyperlink" Target="mailto:MAJEAPEN1@region1.mineduc.edu.gt" TargetMode="External"/><Relationship Id="rId1122" Type="http://schemas.openxmlformats.org/officeDocument/2006/relationships/hyperlink" Target="mailto:garamirez@mineduc.gob" TargetMode="External"/><Relationship Id="rId66" Type="http://schemas.openxmlformats.org/officeDocument/2006/relationships/hyperlink" Target="mailto:lsalazardi@mineduc.gob.gt" TargetMode="External"/><Relationship Id="rId131" Type="http://schemas.openxmlformats.org/officeDocument/2006/relationships/hyperlink" Target="mailto:maria.amelia.camey.guerra@mineduc.edu.gt" TargetMode="External"/><Relationship Id="rId369" Type="http://schemas.openxmlformats.org/officeDocument/2006/relationships/hyperlink" Target="mailto:MAEASUCUC1@region1.mineduc.edu.gt" TargetMode="External"/><Relationship Id="rId576" Type="http://schemas.openxmlformats.org/officeDocument/2006/relationships/hyperlink" Target="mailto:MARIAGUITZ35@GMAIL.COM" TargetMode="External"/><Relationship Id="rId783" Type="http://schemas.openxmlformats.org/officeDocument/2006/relationships/hyperlink" Target="mailto:MAVYTUBAC1@region1.mineduc.edu.gt" TargetMode="External"/><Relationship Id="rId990" Type="http://schemas.openxmlformats.org/officeDocument/2006/relationships/hyperlink" Target="mailto:luisa.evelia.vielman.marroquin.bal@mineduc.edu.gt" TargetMode="External"/><Relationship Id="rId229" Type="http://schemas.openxmlformats.org/officeDocument/2006/relationships/hyperlink" Target="mailto:heidy.isabel.ordonez.junay@mineduc.edu.gt" TargetMode="External"/><Relationship Id="rId436" Type="http://schemas.openxmlformats.org/officeDocument/2006/relationships/hyperlink" Target="mailto:MAEDCHUMIL1@region1.mineduc.edu.gt" TargetMode="External"/><Relationship Id="rId643" Type="http://schemas.openxmlformats.org/officeDocument/2006/relationships/hyperlink" Target="mailto:floreejunaj@gmail.com" TargetMode="External"/><Relationship Id="rId1066" Type="http://schemas.openxmlformats.org/officeDocument/2006/relationships/hyperlink" Target="mailto:MACCXOCOP1@region1.mineduc.edu.gt" TargetMode="External"/><Relationship Id="rId850" Type="http://schemas.openxmlformats.org/officeDocument/2006/relationships/hyperlink" Target="mailto:lidia.del.c.perez.sosa@mineduc.edu.gt" TargetMode="External"/><Relationship Id="rId948" Type="http://schemas.openxmlformats.org/officeDocument/2006/relationships/hyperlink" Target="mailto:elisacolaj16@gmail.com" TargetMode="External"/><Relationship Id="rId1133" Type="http://schemas.openxmlformats.org/officeDocument/2006/relationships/hyperlink" Target="mailto:pmartin@mineduc.gob.gt" TargetMode="External"/><Relationship Id="rId77" Type="http://schemas.openxmlformats.org/officeDocument/2006/relationships/hyperlink" Target="mailto:maria.cecilia.chonay.sirin@mineduc.edu.gt" TargetMode="External"/><Relationship Id="rId282" Type="http://schemas.openxmlformats.org/officeDocument/2006/relationships/hyperlink" Target="mailto:maria.josedelrosario.giron.lemus.galindo@mineduc.edu.gt" TargetMode="External"/><Relationship Id="rId503" Type="http://schemas.openxmlformats.org/officeDocument/2006/relationships/hyperlink" Target="mailto:MAAMMAGZUL1@region1.mineduc.edu.gt" TargetMode="External"/><Relationship Id="rId587" Type="http://schemas.openxmlformats.org/officeDocument/2006/relationships/hyperlink" Target="mailto:Lila.edu@hotmail.com" TargetMode="External"/><Relationship Id="rId710" Type="http://schemas.openxmlformats.org/officeDocument/2006/relationships/hyperlink" Target="mailto:MAIYCANUX1@region1.mineduc.edu.gt" TargetMode="External"/><Relationship Id="rId808" Type="http://schemas.openxmlformats.org/officeDocument/2006/relationships/hyperlink" Target="mailto:MAOMYANCOBA1@region1.mineduc.edu.gt" TargetMode="External"/><Relationship Id="rId8" Type="http://schemas.openxmlformats.org/officeDocument/2006/relationships/hyperlink" Target="mailto:MAMESANIC2@region1.mineduc.edu.gt" TargetMode="External"/><Relationship Id="rId142" Type="http://schemas.openxmlformats.org/officeDocument/2006/relationships/hyperlink" Target="mailto:MASDCHICAS1@region1.mineduc.edu.gt" TargetMode="External"/><Relationship Id="rId447" Type="http://schemas.openxmlformats.org/officeDocument/2006/relationships/hyperlink" Target="mailto:MAJEXINICO1@region1.mineduc.edu.gt" TargetMode="External"/><Relationship Id="rId794" Type="http://schemas.openxmlformats.org/officeDocument/2006/relationships/hyperlink" Target="mailto:MAMYAJSIVINAC1@region1.mineduc.edu.gt" TargetMode="External"/><Relationship Id="rId1077" Type="http://schemas.openxmlformats.org/officeDocument/2006/relationships/hyperlink" Target="mailto:MASDSON1@region1.mineduc.edu.gt" TargetMode="External"/><Relationship Id="rId654" Type="http://schemas.openxmlformats.org/officeDocument/2006/relationships/hyperlink" Target="mailto:dsantizosantizo@gmail.com" TargetMode="External"/><Relationship Id="rId861" Type="http://schemas.openxmlformats.org/officeDocument/2006/relationships/hyperlink" Target="mailto:shirley.barreraquinonez@mineduc.edu.gt" TargetMode="External"/><Relationship Id="rId959" Type="http://schemas.openxmlformats.org/officeDocument/2006/relationships/hyperlink" Target="mailto:MAMOCHAL1@region1.mineduc.edu.gt" TargetMode="External"/><Relationship Id="rId293" Type="http://schemas.openxmlformats.org/officeDocument/2006/relationships/hyperlink" Target="mailto:marco.tulio.davila.marroquin@mineduc.edu.gt" TargetMode="External"/><Relationship Id="rId307" Type="http://schemas.openxmlformats.org/officeDocument/2006/relationships/hyperlink" Target="mailto:estela.maritza.boch@mineduc.edu.gt" TargetMode="External"/><Relationship Id="rId514" Type="http://schemas.openxmlformats.org/officeDocument/2006/relationships/hyperlink" Target="mailto:marmiculax1@region1.mineduc.edu.gt" TargetMode="External"/><Relationship Id="rId721" Type="http://schemas.openxmlformats.org/officeDocument/2006/relationships/hyperlink" Target="mailto:MABCRIADO1@region1.mineduc.edu.gt" TargetMode="External"/><Relationship Id="rId1144" Type="http://schemas.openxmlformats.org/officeDocument/2006/relationships/hyperlink" Target="mailto:ltoj@mineduc.gob.gt" TargetMode="External"/><Relationship Id="rId88" Type="http://schemas.openxmlformats.org/officeDocument/2006/relationships/hyperlink" Target="mailto:walter.evelino.cutzal.alonzo@mineduc.edu.gt" TargetMode="External"/><Relationship Id="rId153" Type="http://schemas.openxmlformats.org/officeDocument/2006/relationships/hyperlink" Target="mailto:MACESUBUYUC1@region1.mineduc.edu.gt" TargetMode="External"/><Relationship Id="rId360" Type="http://schemas.openxmlformats.org/officeDocument/2006/relationships/hyperlink" Target="mailto:MASPRIVERA2@region1.mineduc.edu.gt" TargetMode="External"/><Relationship Id="rId598" Type="http://schemas.openxmlformats.org/officeDocument/2006/relationships/hyperlink" Target="mailto:oneidaes@hotmail.com" TargetMode="External"/><Relationship Id="rId819" Type="http://schemas.openxmlformats.org/officeDocument/2006/relationships/hyperlink" Target="mailto:MAGELUNA1@region1.mineduc.edu.gt" TargetMode="External"/><Relationship Id="rId1004" Type="http://schemas.openxmlformats.org/officeDocument/2006/relationships/hyperlink" Target="mailto:efrain.arnulfo.curuchich.cali@mineduc.edu.gt" TargetMode="External"/><Relationship Id="rId220" Type="http://schemas.openxmlformats.org/officeDocument/2006/relationships/hyperlink" Target="mailto:teresa.delpilar.rosales.rodriguez@mineduc.edu.gt" TargetMode="External"/><Relationship Id="rId458" Type="http://schemas.openxmlformats.org/officeDocument/2006/relationships/hyperlink" Target="mailto:MAMIAJCHE@region1.mineduc.gt" TargetMode="External"/><Relationship Id="rId665" Type="http://schemas.openxmlformats.org/officeDocument/2006/relationships/hyperlink" Target="mailto:melvia.mendezrivera@mineduc.edu.gt" TargetMode="External"/><Relationship Id="rId872" Type="http://schemas.openxmlformats.org/officeDocument/2006/relationships/hyperlink" Target="mailto:ana.veronica.machan.farfan@mineduc.edu.gt" TargetMode="External"/><Relationship Id="rId1088" Type="http://schemas.openxmlformats.org/officeDocument/2006/relationships/hyperlink" Target="mailto:flor.oxlajmorales@mineduc.Edu.gt" TargetMode="External"/><Relationship Id="rId15" Type="http://schemas.openxmlformats.org/officeDocument/2006/relationships/hyperlink" Target="mailto:MADQUILL1@region1.mineduc.edu.gt" TargetMode="External"/><Relationship Id="rId318" Type="http://schemas.openxmlformats.org/officeDocument/2006/relationships/hyperlink" Target="mailto:marosakil1@region1.mineduc.edu.gt" TargetMode="External"/><Relationship Id="rId525" Type="http://schemas.openxmlformats.org/officeDocument/2006/relationships/hyperlink" Target="mailto:MARCOJTI2@region1.mineduc.edu.gt" TargetMode="External"/><Relationship Id="rId732" Type="http://schemas.openxmlformats.org/officeDocument/2006/relationships/hyperlink" Target="mailto:MAMEBATZ2@REGION1.MINEDUC.EDU.GT" TargetMode="External"/><Relationship Id="rId1155" Type="http://schemas.openxmlformats.org/officeDocument/2006/relationships/hyperlink" Target="mailto:ohlopez@mineduc.gob.gt" TargetMode="External"/><Relationship Id="rId99" Type="http://schemas.openxmlformats.org/officeDocument/2006/relationships/hyperlink" Target="mailto:glenda.tagualmachanmeza@mineduc.edu.gt" TargetMode="External"/><Relationship Id="rId164" Type="http://schemas.openxmlformats.org/officeDocument/2006/relationships/hyperlink" Target="mailto:ana.eliasixcaco@mineduc.edu.gt" TargetMode="External"/><Relationship Id="rId371" Type="http://schemas.openxmlformats.org/officeDocument/2006/relationships/hyperlink" Target="mailto:MAMHSAJMOLO1@region1.mineduc.edu.gt" TargetMode="External"/><Relationship Id="rId1015" Type="http://schemas.openxmlformats.org/officeDocument/2006/relationships/hyperlink" Target="mailto:MALHSOTZ1@region1.mineduc.edu.gt" TargetMode="External"/><Relationship Id="rId469" Type="http://schemas.openxmlformats.org/officeDocument/2006/relationships/hyperlink" Target="mailto:MAMJMAGZUL1@region1.mineduc.edu.gt" TargetMode="External"/><Relationship Id="rId676" Type="http://schemas.openxmlformats.org/officeDocument/2006/relationships/hyperlink" Target="mailto:ligia.picholmixia@mineduc.edu.gt" TargetMode="External"/><Relationship Id="rId883" Type="http://schemas.openxmlformats.org/officeDocument/2006/relationships/hyperlink" Target="mailto:irma.alonzoxoyon@mineduc.edu.gt" TargetMode="External"/><Relationship Id="rId1099" Type="http://schemas.openxmlformats.org/officeDocument/2006/relationships/hyperlink" Target="mailto:MAMAJUCHUNA1@region1.mineduc.edu.gt" TargetMode="External"/><Relationship Id="rId26" Type="http://schemas.openxmlformats.org/officeDocument/2006/relationships/hyperlink" Target="mailto:MASSEMEYA1@region1.mineduc.edu.gt" TargetMode="External"/><Relationship Id="rId231" Type="http://schemas.openxmlformats.org/officeDocument/2006/relationships/hyperlink" Target="mailto:reina.bersabe.ordonez.junay@mineduc.edu.gt" TargetMode="External"/><Relationship Id="rId329" Type="http://schemas.openxmlformats.org/officeDocument/2006/relationships/hyperlink" Target="mailto:MAAMORALES16@region1.mineduc.edu.gt" TargetMode="External"/><Relationship Id="rId536" Type="http://schemas.openxmlformats.org/officeDocument/2006/relationships/hyperlink" Target="mailto:MAAMBATZIN1@region1.mineduc.edu.gt" TargetMode="External"/><Relationship Id="rId175" Type="http://schemas.openxmlformats.org/officeDocument/2006/relationships/hyperlink" Target="mailto:eva.lucrecia.cordova.perez.aguirre@mineduc.edu.gt" TargetMode="External"/><Relationship Id="rId743" Type="http://schemas.openxmlformats.org/officeDocument/2006/relationships/hyperlink" Target="mailto:MAAYAC1@REGION1.MINEDUC.EDU.GT" TargetMode="External"/><Relationship Id="rId950" Type="http://schemas.openxmlformats.org/officeDocument/2006/relationships/hyperlink" Target="mailto:MACAXOCOP1@region1.mineduc.edu.gt" TargetMode="External"/><Relationship Id="rId1026" Type="http://schemas.openxmlformats.org/officeDocument/2006/relationships/hyperlink" Target="mailto:MAMEALVAREZ2@region1.mineduc.edu.gt" TargetMode="External"/><Relationship Id="rId382" Type="http://schemas.openxmlformats.org/officeDocument/2006/relationships/hyperlink" Target="mailto:maymsimon1@region1.mineduc.edu.gt" TargetMode="External"/><Relationship Id="rId603" Type="http://schemas.openxmlformats.org/officeDocument/2006/relationships/hyperlink" Target="mailto:elderpicp@yahoo.com" TargetMode="External"/><Relationship Id="rId687" Type="http://schemas.openxmlformats.org/officeDocument/2006/relationships/hyperlink" Target="mailto:arnulfo.xicay.perobal@mineduc.edu.gt" TargetMode="External"/><Relationship Id="rId810" Type="http://schemas.openxmlformats.org/officeDocument/2006/relationships/hyperlink" Target="mailto:MASXICAY1@region1.mineduc.edu.gt" TargetMode="External"/><Relationship Id="rId908" Type="http://schemas.openxmlformats.org/officeDocument/2006/relationships/hyperlink" Target="mailto:MACMHIGUEROS1@region1.mineduc.edu.gt" TargetMode="External"/><Relationship Id="rId242" Type="http://schemas.openxmlformats.org/officeDocument/2006/relationships/hyperlink" Target="mailto:bianky.casiabal@mineduc.edu.gt" TargetMode="External"/><Relationship Id="rId894" Type="http://schemas.openxmlformats.org/officeDocument/2006/relationships/hyperlink" Target="mailto:carlos.ravaricvasquez@mineduc.edu.gt" TargetMode="External"/><Relationship Id="rId37" Type="http://schemas.openxmlformats.org/officeDocument/2006/relationships/hyperlink" Target="mailto:MACCUN1@region1.mineduc.edu.gt" TargetMode="External"/><Relationship Id="rId102" Type="http://schemas.openxmlformats.org/officeDocument/2006/relationships/hyperlink" Target="mailto:edgar.otzoycutzal@mineduc.edu.gt" TargetMode="External"/><Relationship Id="rId547" Type="http://schemas.openxmlformats.org/officeDocument/2006/relationships/hyperlink" Target="mailto:MAGGSANTIZO1@region1.mineduc,edu.gt" TargetMode="External"/><Relationship Id="rId754" Type="http://schemas.openxmlformats.org/officeDocument/2006/relationships/hyperlink" Target="mailto:MAJADELACRUZ1@region1.mineduc.edu.gt" TargetMode="External"/><Relationship Id="rId961" Type="http://schemas.openxmlformats.org/officeDocument/2006/relationships/hyperlink" Target="mailto:MAODMUX1@region1.mineduc.edu.gt" TargetMode="External"/><Relationship Id="rId90" Type="http://schemas.openxmlformats.org/officeDocument/2006/relationships/hyperlink" Target="mailto:wluna@mineduc.gob.gt" TargetMode="External"/><Relationship Id="rId186" Type="http://schemas.openxmlformats.org/officeDocument/2006/relationships/hyperlink" Target="mailto:denise.mendezgironsantos@mineduc.edu.gt" TargetMode="External"/><Relationship Id="rId393" Type="http://schemas.openxmlformats.org/officeDocument/2006/relationships/hyperlink" Target="mailto:mamsramirez1@region1.mineduc.edu.gt" TargetMode="External"/><Relationship Id="rId407" Type="http://schemas.openxmlformats.org/officeDocument/2006/relationships/hyperlink" Target="mailto:samuel.pol.colo@mineduc.edu.gt" TargetMode="External"/><Relationship Id="rId614" Type="http://schemas.openxmlformats.org/officeDocument/2006/relationships/hyperlink" Target="mailto:carlosp701@yahoo.com" TargetMode="External"/><Relationship Id="rId821" Type="http://schemas.openxmlformats.org/officeDocument/2006/relationships/hyperlink" Target="mailto:MASXICAY3@region1.mineduc.edu.gt" TargetMode="External"/><Relationship Id="rId1037" Type="http://schemas.openxmlformats.org/officeDocument/2006/relationships/hyperlink" Target="mailto:MAJECATU1@region1.mineduc.edu.gt" TargetMode="External"/><Relationship Id="rId253" Type="http://schemas.openxmlformats.org/officeDocument/2006/relationships/hyperlink" Target="mailto:lidia.esperanza.cali.arana@mineduc.edu.gt" TargetMode="External"/><Relationship Id="rId460" Type="http://schemas.openxmlformats.org/officeDocument/2006/relationships/hyperlink" Target="mailto:MAJMAGTZUL1@region1.mineduc.edu.gt" TargetMode="External"/><Relationship Id="rId698" Type="http://schemas.openxmlformats.org/officeDocument/2006/relationships/hyperlink" Target="mailto:MAMEORDONEZ3@region1.mineduc.edu.gt" TargetMode="External"/><Relationship Id="rId919" Type="http://schemas.openxmlformats.org/officeDocument/2006/relationships/hyperlink" Target="mailto:irma.hermelinda.chex.lopez.cumes@mineduc.edu.gt" TargetMode="External"/><Relationship Id="rId1090" Type="http://schemas.openxmlformats.org/officeDocument/2006/relationships/hyperlink" Target="mailto:MAKWWCHALI1@region1.mineduc.edu.gt" TargetMode="External"/><Relationship Id="rId1104" Type="http://schemas.openxmlformats.org/officeDocument/2006/relationships/hyperlink" Target="mailto:iruizm@mineduc.gob.gt" TargetMode="External"/><Relationship Id="rId48" Type="http://schemas.openxmlformats.org/officeDocument/2006/relationships/hyperlink" Target="mailto:MAALOCHOA2@region1.mineduc.edu.gt" TargetMode="External"/><Relationship Id="rId113" Type="http://schemas.openxmlformats.org/officeDocument/2006/relationships/hyperlink" Target="mailto:ARGUETAM442@GMAIL.COM" TargetMode="External"/><Relationship Id="rId320" Type="http://schemas.openxmlformats.org/officeDocument/2006/relationships/hyperlink" Target="mailto:marosakil1@region1.mineduc.edu.gt" TargetMode="External"/><Relationship Id="rId558" Type="http://schemas.openxmlformats.org/officeDocument/2006/relationships/hyperlink" Target="mailto:melvin.hipolito.figueroa.marroqu&#237;n@mineduc.edu.gt" TargetMode="External"/><Relationship Id="rId765" Type="http://schemas.openxmlformats.org/officeDocument/2006/relationships/hyperlink" Target="mailto:MAELARREAGA1@region1.mineduc.edu.gt" TargetMode="External"/><Relationship Id="rId972" Type="http://schemas.openxmlformats.org/officeDocument/2006/relationships/hyperlink" Target="mailto:MAECHALI2@region1.mineduc.edu.gt" TargetMode="External"/><Relationship Id="rId197" Type="http://schemas.openxmlformats.org/officeDocument/2006/relationships/hyperlink" Target="mailto:jesus.angelel.zuleta.miranda@mineduc.edu.gt" TargetMode="External"/><Relationship Id="rId418" Type="http://schemas.openxmlformats.org/officeDocument/2006/relationships/hyperlink" Target="mailto:mamaxuya1@region1.mineduc.edu.gt" TargetMode="External"/><Relationship Id="rId625" Type="http://schemas.openxmlformats.org/officeDocument/2006/relationships/hyperlink" Target="mailto:bsaulorlando@yahoo.com" TargetMode="External"/><Relationship Id="rId832" Type="http://schemas.openxmlformats.org/officeDocument/2006/relationships/hyperlink" Target="mailto:MAJCPICHIYA1@region1.mineduc.edu.gt" TargetMode="External"/><Relationship Id="rId1048" Type="http://schemas.openxmlformats.org/officeDocument/2006/relationships/hyperlink" Target="mailto:odilia.gomez.bal.catu@mineduc.edu.gt" TargetMode="External"/><Relationship Id="rId264" Type="http://schemas.openxmlformats.org/officeDocument/2006/relationships/hyperlink" Target="mailto:ruperto.oxlaj.sotz@mineduc.edu.gt" TargetMode="External"/><Relationship Id="rId471" Type="http://schemas.openxmlformats.org/officeDocument/2006/relationships/hyperlink" Target="mailto:MASDSINCAL1@region1.mineduc.edu.gt" TargetMode="External"/><Relationship Id="rId1115" Type="http://schemas.openxmlformats.org/officeDocument/2006/relationships/hyperlink" Target="mailto:msipac@mineduc.gob.gt" TargetMode="External"/><Relationship Id="rId59" Type="http://schemas.openxmlformats.org/officeDocument/2006/relationships/hyperlink" Target="mailto:lchavez@mineduc.gob.gt" TargetMode="External"/><Relationship Id="rId124" Type="http://schemas.openxmlformats.org/officeDocument/2006/relationships/hyperlink" Target="mailto:carol.ester.guix.abac@mineduc.edu.gt" TargetMode="External"/><Relationship Id="rId569" Type="http://schemas.openxmlformats.org/officeDocument/2006/relationships/hyperlink" Target="mailto:carlos.alberto.xicay.raxa@mineduc.edu.gt" TargetMode="External"/><Relationship Id="rId776" Type="http://schemas.openxmlformats.org/officeDocument/2006/relationships/hyperlink" Target="mailto:MAMCORDONEZ6@region1.mineduc.edu.gt" TargetMode="External"/><Relationship Id="rId983" Type="http://schemas.openxmlformats.org/officeDocument/2006/relationships/hyperlink" Target="mailto:MALFRAMIREZ1@region1.mineduc.edu.gt" TargetMode="External"/><Relationship Id="rId331" Type="http://schemas.openxmlformats.org/officeDocument/2006/relationships/hyperlink" Target="mailto:MAATCONTRERAS1@region1.mineduc.edu.gt" TargetMode="External"/><Relationship Id="rId429" Type="http://schemas.openxmlformats.org/officeDocument/2006/relationships/hyperlink" Target="mailto:MALFAGUILAR2@region1.mineduc.edu.gt" TargetMode="External"/><Relationship Id="rId636" Type="http://schemas.openxmlformats.org/officeDocument/2006/relationships/hyperlink" Target="mailto:martyfloresmarroquin@gmail.com" TargetMode="External"/><Relationship Id="rId1059" Type="http://schemas.openxmlformats.org/officeDocument/2006/relationships/hyperlink" Target="mailto:gloria.elena.icu.velasquez@mineduc.edu.gt" TargetMode="External"/><Relationship Id="rId843" Type="http://schemas.openxmlformats.org/officeDocument/2006/relationships/hyperlink" Target="mailto:ilaress@mineduc.edu.gt" TargetMode="External"/><Relationship Id="rId1126" Type="http://schemas.openxmlformats.org/officeDocument/2006/relationships/hyperlink" Target="mailto:rdmroman@mineduc.gob.gt" TargetMode="External"/><Relationship Id="rId275" Type="http://schemas.openxmlformats.org/officeDocument/2006/relationships/hyperlink" Target="mailto:lucy.carolina.chour.rodas@mineduc.edu.gt" TargetMode="External"/><Relationship Id="rId482" Type="http://schemas.openxmlformats.org/officeDocument/2006/relationships/hyperlink" Target="mailto:malmcoyote1@region1.mineduc.edu.gt" TargetMode="External"/><Relationship Id="rId703" Type="http://schemas.openxmlformats.org/officeDocument/2006/relationships/hyperlink" Target="mailto:MAMRESQUIT1@region1.mineduc.edu.gt" TargetMode="External"/><Relationship Id="rId910" Type="http://schemas.openxmlformats.org/officeDocument/2006/relationships/hyperlink" Target="mailto:MAMIGIRON2@region1.mineduc.edu.gt" TargetMode="External"/><Relationship Id="rId135" Type="http://schemas.openxmlformats.org/officeDocument/2006/relationships/hyperlink" Target="mailto:MAHLXOYON1@region1.mineduc.edu.gt" TargetMode="External"/><Relationship Id="rId342" Type="http://schemas.openxmlformats.org/officeDocument/2006/relationships/hyperlink" Target="mailto:MAAMAZURDIA2@region1.mineduc.edu.gt" TargetMode="External"/><Relationship Id="rId787" Type="http://schemas.openxmlformats.org/officeDocument/2006/relationships/hyperlink" Target="mailto:MALFXICAY1@region1.mineduc.edu.gt" TargetMode="External"/><Relationship Id="rId994" Type="http://schemas.openxmlformats.org/officeDocument/2006/relationships/hyperlink" Target="mailto:elvia.angelica.peren.cutzal.quina@mineduc.edu.gt" TargetMode="External"/><Relationship Id="rId202" Type="http://schemas.openxmlformats.org/officeDocument/2006/relationships/hyperlink" Target="mailto:glendy.gironaranachitiquez@mineduc.edu.gt" TargetMode="External"/><Relationship Id="rId647" Type="http://schemas.openxmlformats.org/officeDocument/2006/relationships/hyperlink" Target="mailto:cesartzay02@gmail.com" TargetMode="External"/><Relationship Id="rId854" Type="http://schemas.openxmlformats.org/officeDocument/2006/relationships/hyperlink" Target="mailto:ada.heide.martinez.marroquin@mineduc.edu.gt" TargetMode="External"/><Relationship Id="rId286" Type="http://schemas.openxmlformats.org/officeDocument/2006/relationships/hyperlink" Target="mailto:carolina.marizol.marroquin.porras.melendez@mineduc.edu.gt" TargetMode="External"/><Relationship Id="rId493" Type="http://schemas.openxmlformats.org/officeDocument/2006/relationships/hyperlink" Target="mailto:MAMCLOPEZ20@region1.mineduc.edu.gt" TargetMode="External"/><Relationship Id="rId507" Type="http://schemas.openxmlformats.org/officeDocument/2006/relationships/hyperlink" Target="mailto:MAMSIR1@region1.mineduc.edu.gt" TargetMode="External"/><Relationship Id="rId714" Type="http://schemas.openxmlformats.org/officeDocument/2006/relationships/hyperlink" Target="mailto:MARCXICAY1@region1.mineduc.edu.gt" TargetMode="External"/><Relationship Id="rId921" Type="http://schemas.openxmlformats.org/officeDocument/2006/relationships/hyperlink" Target="mailto:marta.chalichali@mineduc.edu.gt" TargetMode="External"/><Relationship Id="rId1137" Type="http://schemas.openxmlformats.org/officeDocument/2006/relationships/hyperlink" Target="mailto:mosorio@mineduc.gob.gt" TargetMode="External"/><Relationship Id="rId50" Type="http://schemas.openxmlformats.org/officeDocument/2006/relationships/hyperlink" Target="mailto:MADGESTRADA1@region1.mineduc.edu.gt" TargetMode="External"/><Relationship Id="rId146" Type="http://schemas.openxmlformats.org/officeDocument/2006/relationships/hyperlink" Target="mailto:MAMTYAC1@region1.mineduc.edu.gt" TargetMode="External"/><Relationship Id="rId353" Type="http://schemas.openxmlformats.org/officeDocument/2006/relationships/hyperlink" Target="mailto:julyet7700@gmail.com" TargetMode="External"/><Relationship Id="rId560" Type="http://schemas.openxmlformats.org/officeDocument/2006/relationships/hyperlink" Target="mailto:deidy.lorena.garavito.tala.hernandez@mineduc.edu.gt" TargetMode="External"/><Relationship Id="rId798" Type="http://schemas.openxmlformats.org/officeDocument/2006/relationships/hyperlink" Target="mailto:MASMCUC2@region1.mineduc.edu.gt" TargetMode="External"/><Relationship Id="rId213" Type="http://schemas.openxmlformats.org/officeDocument/2006/relationships/hyperlink" Target="mailto:rosa.elena.tanchez.davila.ramos@mineduc.edu.gt" TargetMode="External"/><Relationship Id="rId420" Type="http://schemas.openxmlformats.org/officeDocument/2006/relationships/hyperlink" Target="mailto:MAMDMOREIRA1@region1.mineduc.edu.gt" TargetMode="External"/><Relationship Id="rId658" Type="http://schemas.openxmlformats.org/officeDocument/2006/relationships/hyperlink" Target="mailto:alba.marroquinjerezgonzalez@mineduc.edu.gt" TargetMode="External"/><Relationship Id="rId865" Type="http://schemas.openxmlformats.org/officeDocument/2006/relationships/hyperlink" Target="mailto:vivian.holanda.deleon.gomez.martinez@mineduc.edu.gt" TargetMode="External"/><Relationship Id="rId1050" Type="http://schemas.openxmlformats.org/officeDocument/2006/relationships/hyperlink" Target="mailto:luvia.conzuelo.juchuqa.cumez@mineduc.edu.gt" TargetMode="External"/><Relationship Id="rId297" Type="http://schemas.openxmlformats.org/officeDocument/2006/relationships/hyperlink" Target="mailto:mariajose.delrosario.cardenas.figueroa@mineduc.edu.gt" TargetMode="External"/><Relationship Id="rId518" Type="http://schemas.openxmlformats.org/officeDocument/2006/relationships/hyperlink" Target="mailto:MADABATZIN@REGI&#211;N.1.mineduc.gob.gt" TargetMode="External"/><Relationship Id="rId725" Type="http://schemas.openxmlformats.org/officeDocument/2006/relationships/hyperlink" Target="mailto:MAEMACU1@region1.mineduc.edu.gt" TargetMode="External"/><Relationship Id="rId932" Type="http://schemas.openxmlformats.org/officeDocument/2006/relationships/hyperlink" Target="mailto:ronaldo.bal.curruchiche.@mineduc.edu.gt" TargetMode="External"/><Relationship Id="rId1148" Type="http://schemas.openxmlformats.org/officeDocument/2006/relationships/hyperlink" Target="mailto:jchumil@mineduc.gob.gt" TargetMode="External"/><Relationship Id="rId157" Type="http://schemas.openxmlformats.org/officeDocument/2006/relationships/hyperlink" Target="mailto:MAGMMORALES1@region1.mineduc.edu.gt" TargetMode="External"/><Relationship Id="rId364" Type="http://schemas.openxmlformats.org/officeDocument/2006/relationships/hyperlink" Target="mailto:MAKBCASTILLO1@region1.mineduc.edu.gt" TargetMode="External"/><Relationship Id="rId1008" Type="http://schemas.openxmlformats.org/officeDocument/2006/relationships/hyperlink" Target="mailto:MAMOCALEL1@region1.mineduc.edu.gt" TargetMode="External"/><Relationship Id="rId61" Type="http://schemas.openxmlformats.org/officeDocument/2006/relationships/hyperlink" Target="mailto:mario.bernardinobac@mineduc.edu.gt" TargetMode="External"/><Relationship Id="rId571" Type="http://schemas.openxmlformats.org/officeDocument/2006/relationships/hyperlink" Target="mailto:maritza.veronica.ramirez.luch@mineduc.edu.gt" TargetMode="External"/><Relationship Id="rId669" Type="http://schemas.openxmlformats.org/officeDocument/2006/relationships/hyperlink" Target="mailto:melvin.callejasgamez@mindeduc.edu.gt" TargetMode="External"/><Relationship Id="rId876" Type="http://schemas.openxmlformats.org/officeDocument/2006/relationships/hyperlink" Target="mailto:alba.sipacolcot@mineduc.edu.gt" TargetMode="External"/><Relationship Id="rId19" Type="http://schemas.openxmlformats.org/officeDocument/2006/relationships/hyperlink" Target="mailto:MADEMORALES2@region1.mineduc.edu.gt" TargetMode="External"/><Relationship Id="rId224" Type="http://schemas.openxmlformats.org/officeDocument/2006/relationships/hyperlink" Target="mailto:flor.demaria.perez.marroquin@mineduc.edu.gt" TargetMode="External"/><Relationship Id="rId431" Type="http://schemas.openxmlformats.org/officeDocument/2006/relationships/hyperlink" Target="mailto:MAMLTUCUBAL1@region1.mineduc.edu.gt" TargetMode="External"/><Relationship Id="rId529" Type="http://schemas.openxmlformats.org/officeDocument/2006/relationships/hyperlink" Target="mailto:MASTZIRIN1@region1.mineduc.edu.gt" TargetMode="External"/><Relationship Id="rId736" Type="http://schemas.openxmlformats.org/officeDocument/2006/relationships/hyperlink" Target="mailto:MAMSCHOC1@REGION1.MINEDUC.EDU.GT" TargetMode="External"/><Relationship Id="rId1061" Type="http://schemas.openxmlformats.org/officeDocument/2006/relationships/hyperlink" Target="mailto:oscar.leonardo.bal.curruchich@mineduc.edu.gt" TargetMode="External"/><Relationship Id="rId1159" Type="http://schemas.openxmlformats.org/officeDocument/2006/relationships/hyperlink" Target="mailto:mrmorales@mineduc.gob.gt" TargetMode="External"/><Relationship Id="rId168" Type="http://schemas.openxmlformats.org/officeDocument/2006/relationships/hyperlink" Target="mailto:irma.melendezaranafigueroa@mineduc.edu.gt" TargetMode="External"/><Relationship Id="rId943" Type="http://schemas.openxmlformats.org/officeDocument/2006/relationships/hyperlink" Target="mailto:MAMHMARTIN1@region1.mineduc.edu.gt" TargetMode="External"/><Relationship Id="rId1019" Type="http://schemas.openxmlformats.org/officeDocument/2006/relationships/hyperlink" Target="mailto:MASHCHALI1@region1.mineduc.edu.gt" TargetMode="External"/><Relationship Id="rId72" Type="http://schemas.openxmlformats.org/officeDocument/2006/relationships/hyperlink" Target="mailto:irma.demetria.morales.xicay.lara.@mineduc.edu.gt" TargetMode="External"/><Relationship Id="rId375" Type="http://schemas.openxmlformats.org/officeDocument/2006/relationships/hyperlink" Target="mailto:MADMLOPEZ15@region1.mineduc.edu.gt" TargetMode="External"/><Relationship Id="rId582" Type="http://schemas.openxmlformats.org/officeDocument/2006/relationships/hyperlink" Target="mailto:elenitaghx@gmail.com" TargetMode="External"/><Relationship Id="rId803" Type="http://schemas.openxmlformats.org/officeDocument/2006/relationships/hyperlink" Target="mailto:MASECUA2@region1.mineduc.edu.gt" TargetMode="External"/><Relationship Id="rId3" Type="http://schemas.openxmlformats.org/officeDocument/2006/relationships/hyperlink" Target="mailto:MAAMORALES7@region1.mineduc.edu.gt" TargetMode="External"/><Relationship Id="rId235" Type="http://schemas.openxmlformats.org/officeDocument/2006/relationships/hyperlink" Target="mailto:domenica.mercedes.pensamiento.burgos@mineduc.edu.gt" TargetMode="External"/><Relationship Id="rId442" Type="http://schemas.openxmlformats.org/officeDocument/2006/relationships/hyperlink" Target="mailto:MAMESITAN1@region1.mineduc.edu.gt" TargetMode="External"/><Relationship Id="rId887" Type="http://schemas.openxmlformats.org/officeDocument/2006/relationships/hyperlink" Target="mailto:paola.cocrodas@mineduc.edu.gt" TargetMode="External"/><Relationship Id="rId1072" Type="http://schemas.openxmlformats.org/officeDocument/2006/relationships/hyperlink" Target="mailto:silvestra.telonchutacutzal@mineduc.edu.gt" TargetMode="External"/><Relationship Id="rId302" Type="http://schemas.openxmlformats.org/officeDocument/2006/relationships/hyperlink" Target="mailto:magda.angelina.galvez.Villagran.gonzalez@mineduc.edu.gt" TargetMode="External"/><Relationship Id="rId747" Type="http://schemas.openxmlformats.org/officeDocument/2006/relationships/hyperlink" Target="mailto:MACEYAL1@REGION1.MINEDUC.EDU.GT" TargetMode="External"/><Relationship Id="rId954" Type="http://schemas.openxmlformats.org/officeDocument/2006/relationships/hyperlink" Target="mailto:MADACALI1@region1.mineduc.edu.gt" TargetMode="External"/><Relationship Id="rId83" Type="http://schemas.openxmlformats.org/officeDocument/2006/relationships/hyperlink" Target="mailto:aura.marina.juarez.chonay@mineduc.edu.gt" TargetMode="External"/><Relationship Id="rId179" Type="http://schemas.openxmlformats.org/officeDocument/2006/relationships/hyperlink" Target="mailto:yessenia.runyanseychali@mineduc.edu.gt" TargetMode="External"/><Relationship Id="rId386" Type="http://schemas.openxmlformats.org/officeDocument/2006/relationships/hyperlink" Target="mailto:macahernandez7@region1.mineduc.edu.gt" TargetMode="External"/><Relationship Id="rId593" Type="http://schemas.openxmlformats.org/officeDocument/2006/relationships/hyperlink" Target="mailto:miculaxchiquita@gmail.com" TargetMode="External"/><Relationship Id="rId607" Type="http://schemas.openxmlformats.org/officeDocument/2006/relationships/hyperlink" Target="mailto:heidysantizo@gmail.com" TargetMode="External"/><Relationship Id="rId814" Type="http://schemas.openxmlformats.org/officeDocument/2006/relationships/hyperlink" Target="mailto:MAEMCHOC2@region1.mineduc.edu.gt" TargetMode="External"/><Relationship Id="rId246" Type="http://schemas.openxmlformats.org/officeDocument/2006/relationships/hyperlink" Target="mailto:sonia.elizabeth.marcial.gonzales@mineduc.edu.gt" TargetMode="External"/><Relationship Id="rId453" Type="http://schemas.openxmlformats.org/officeDocument/2006/relationships/hyperlink" Target="mailto:MAJFMARROQUIN1@region1.mineduc.edu.gt" TargetMode="External"/><Relationship Id="rId660" Type="http://schemas.openxmlformats.org/officeDocument/2006/relationships/hyperlink" Target="mailto:sara.castillojerez@mineduc.edu.gt" TargetMode="External"/><Relationship Id="rId898" Type="http://schemas.openxmlformats.org/officeDocument/2006/relationships/hyperlink" Target="mailto:mamgmiranda1@region1.mineduc.edu.gt" TargetMode="External"/><Relationship Id="rId1083" Type="http://schemas.openxmlformats.org/officeDocument/2006/relationships/hyperlink" Target="mailto:mahasimon2@region1.mineduc.edu.gt" TargetMode="External"/><Relationship Id="rId106" Type="http://schemas.openxmlformats.org/officeDocument/2006/relationships/hyperlink" Target="mailto:sosa40fuentes@gmail.com" TargetMode="External"/><Relationship Id="rId313" Type="http://schemas.openxmlformats.org/officeDocument/2006/relationships/hyperlink" Target="mailto:marwroca1@region1.mineduc.edu.gt" TargetMode="External"/><Relationship Id="rId758" Type="http://schemas.openxmlformats.org/officeDocument/2006/relationships/hyperlink" Target="mailto:MAOOMUTZUTZ1@region1.mineduc.edu.gt" TargetMode="External"/><Relationship Id="rId965" Type="http://schemas.openxmlformats.org/officeDocument/2006/relationships/hyperlink" Target="mailto:MAEECHALI1@region1.mineduc.edu.gt" TargetMode="External"/><Relationship Id="rId1150" Type="http://schemas.openxmlformats.org/officeDocument/2006/relationships/hyperlink" Target="mailto:ggalindo@mineduc.gob.gt" TargetMode="External"/><Relationship Id="rId10" Type="http://schemas.openxmlformats.org/officeDocument/2006/relationships/hyperlink" Target="mailto:MABCUN1@region1.mineduc.edu.gt" TargetMode="External"/><Relationship Id="rId94" Type="http://schemas.openxmlformats.org/officeDocument/2006/relationships/hyperlink" Target="mailto:obed.natanahel.casia.chonay@mineduc.edu.gt" TargetMode="External"/><Relationship Id="rId397" Type="http://schemas.openxmlformats.org/officeDocument/2006/relationships/hyperlink" Target="mailto:MAKMCUC2@region1.mineduc.edu.gt" TargetMode="External"/><Relationship Id="rId520" Type="http://schemas.openxmlformats.org/officeDocument/2006/relationships/hyperlink" Target="mailto:MAIMUCIA2@region1.mineduc.edu.gt" TargetMode="External"/><Relationship Id="rId618" Type="http://schemas.openxmlformats.org/officeDocument/2006/relationships/hyperlink" Target="mailto:ysicamjs@yahoo.com" TargetMode="External"/><Relationship Id="rId825" Type="http://schemas.openxmlformats.org/officeDocument/2006/relationships/hyperlink" Target="mailto:MAMBLORENZO1@region1.mineduc.edu.gt" TargetMode="External"/><Relationship Id="rId257" Type="http://schemas.openxmlformats.org/officeDocument/2006/relationships/hyperlink" Target="mailto:gerardo.francisco.rodriguez.giron@mineduc.edu.gt" TargetMode="External"/><Relationship Id="rId464" Type="http://schemas.openxmlformats.org/officeDocument/2006/relationships/hyperlink" Target="mailto:MAFASITAN1@region1.mineduc.edu.gt" TargetMode="External"/><Relationship Id="rId1010" Type="http://schemas.openxmlformats.org/officeDocument/2006/relationships/hyperlink" Target="mailto:MAMPCALI1@region1.mineduc.edu.gt" TargetMode="External"/><Relationship Id="rId1094" Type="http://schemas.openxmlformats.org/officeDocument/2006/relationships/hyperlink" Target="mailto:MAMSCUN1@region1.mineduc.edu.gt" TargetMode="External"/><Relationship Id="rId1108" Type="http://schemas.openxmlformats.org/officeDocument/2006/relationships/hyperlink" Target="mailto:hlmartinez@mineduc.gob.gt" TargetMode="External"/><Relationship Id="rId117" Type="http://schemas.openxmlformats.org/officeDocument/2006/relationships/hyperlink" Target="mailto:juancarlosgarcilazo77@gmail.com" TargetMode="External"/><Relationship Id="rId671" Type="http://schemas.openxmlformats.org/officeDocument/2006/relationships/hyperlink" Target="mailto:elder.montufarajquejay@mineduc.edu.gt" TargetMode="External"/><Relationship Id="rId769" Type="http://schemas.openxmlformats.org/officeDocument/2006/relationships/hyperlink" Target="mailto:MAEFXOVIN1@region1.mineduc.edu.gt" TargetMode="External"/><Relationship Id="rId976" Type="http://schemas.openxmlformats.org/officeDocument/2006/relationships/hyperlink" Target="mailto:MAMCPEREN2@region1.mineduc.edu.gt" TargetMode="External"/><Relationship Id="rId324" Type="http://schemas.openxmlformats.org/officeDocument/2006/relationships/hyperlink" Target="mailto:mamralonzo3@region1.mineduc.edu.gt" TargetMode="External"/><Relationship Id="rId531" Type="http://schemas.openxmlformats.org/officeDocument/2006/relationships/hyperlink" Target="mailto:MAMAMUCIA1@region1.mineduc.edu.gt" TargetMode="External"/><Relationship Id="rId629" Type="http://schemas.openxmlformats.org/officeDocument/2006/relationships/hyperlink" Target="mailto:vivianmelendez76@gmail.com" TargetMode="External"/><Relationship Id="rId1161" Type="http://schemas.openxmlformats.org/officeDocument/2006/relationships/vmlDrawing" Target="../drawings/vmlDrawing1.vml"/><Relationship Id="rId836" Type="http://schemas.openxmlformats.org/officeDocument/2006/relationships/hyperlink" Target="mailto:MAHMARREAGA1@region1.mineduc.edu.gt" TargetMode="External"/><Relationship Id="rId1021" Type="http://schemas.openxmlformats.org/officeDocument/2006/relationships/hyperlink" Target="mailto:MAMTCALI1@region1.mineduc.ed.gt" TargetMode="External"/><Relationship Id="rId1119" Type="http://schemas.openxmlformats.org/officeDocument/2006/relationships/hyperlink" Target="mailto:cbuch@mineduc.gob.gt" TargetMode="External"/><Relationship Id="rId903" Type="http://schemas.openxmlformats.org/officeDocument/2006/relationships/hyperlink" Target="mailto:masagonzalez10@region1.mineduc.gt" TargetMode="External"/><Relationship Id="rId32" Type="http://schemas.openxmlformats.org/officeDocument/2006/relationships/hyperlink" Target="mailto:TELESECUNDARIAPANI@YAHOO.ES" TargetMode="External"/><Relationship Id="rId181" Type="http://schemas.openxmlformats.org/officeDocument/2006/relationships/hyperlink" Target="mailto:mfhernandez@mineduc.gob.gt" TargetMode="External"/><Relationship Id="rId279" Type="http://schemas.openxmlformats.org/officeDocument/2006/relationships/hyperlink" Target="mailto:olga.lidia.cholac.sey.casia@mineduc.edu.gt" TargetMode="External"/><Relationship Id="rId486" Type="http://schemas.openxmlformats.org/officeDocument/2006/relationships/hyperlink" Target="mailto:MAOEAJU1@region1.mineduc.edu.gt" TargetMode="External"/><Relationship Id="rId693" Type="http://schemas.openxmlformats.org/officeDocument/2006/relationships/hyperlink" Target="mailto:dora.odilia.soloman.xico@mineduc.gob.gt" TargetMode="External"/><Relationship Id="rId139" Type="http://schemas.openxmlformats.org/officeDocument/2006/relationships/hyperlink" Target="mailto:MAMACOC3@region1.mineduc.edu.gt" TargetMode="External"/><Relationship Id="rId346" Type="http://schemas.openxmlformats.org/officeDocument/2006/relationships/hyperlink" Target="mailto:marielosmich@gmail.com" TargetMode="External"/><Relationship Id="rId553" Type="http://schemas.openxmlformats.org/officeDocument/2006/relationships/hyperlink" Target="mailto:MAMPATAL1@region1.mineduc.edu.gt" TargetMode="External"/><Relationship Id="rId760" Type="http://schemas.openxmlformats.org/officeDocument/2006/relationships/hyperlink" Target="mailto:MAJMUTZUTZ1@region1.mineduc.edu.gt" TargetMode="External"/><Relationship Id="rId998" Type="http://schemas.openxmlformats.org/officeDocument/2006/relationships/hyperlink" Target="mailto:enma.angelica.gomez.mux@mineduc.edu.gt" TargetMode="External"/><Relationship Id="rId206" Type="http://schemas.openxmlformats.org/officeDocument/2006/relationships/hyperlink" Target="mailto:leiby.moralesmoralesortiz@mineduc.edu.gt" TargetMode="External"/><Relationship Id="rId413" Type="http://schemas.openxmlformats.org/officeDocument/2006/relationships/hyperlink" Target="mailto:MAMFSEPET1@region1.mineduc.edu.gt" TargetMode="External"/><Relationship Id="rId858" Type="http://schemas.openxmlformats.org/officeDocument/2006/relationships/hyperlink" Target="mailto:karen.johanna.callejas.meza.soto@mineduc.edu.gt" TargetMode="External"/><Relationship Id="rId1043" Type="http://schemas.openxmlformats.org/officeDocument/2006/relationships/hyperlink" Target="mailto:cicu@mineduc.gob.gt" TargetMode="External"/><Relationship Id="rId620" Type="http://schemas.openxmlformats.org/officeDocument/2006/relationships/hyperlink" Target="mailto:fredyorlandomarroquin@yahoo.es" TargetMode="External"/><Relationship Id="rId718" Type="http://schemas.openxmlformats.org/officeDocument/2006/relationships/hyperlink" Target="mailto:MAEXINICO1@region1.mineduc.edu.gt" TargetMode="External"/><Relationship Id="rId925" Type="http://schemas.openxmlformats.org/officeDocument/2006/relationships/hyperlink" Target="mailto:julio.mercedes.peren.cumez@mineduc.edu.gt" TargetMode="External"/><Relationship Id="rId1110" Type="http://schemas.openxmlformats.org/officeDocument/2006/relationships/hyperlink" Target="mailto:brivera@mineduc.gob.gt" TargetMode="External"/><Relationship Id="rId54" Type="http://schemas.openxmlformats.org/officeDocument/2006/relationships/hyperlink" Target="mailto:luis.yaxtucubal@mineduc.edu.gt" TargetMode="External"/><Relationship Id="rId270" Type="http://schemas.openxmlformats.org/officeDocument/2006/relationships/hyperlink" Target="mailto:helen.carolina.apen.cana@mineduc.edu.gt" TargetMode="External"/><Relationship Id="rId130" Type="http://schemas.openxmlformats.org/officeDocument/2006/relationships/hyperlink" Target="mailto:ligia.carlota.godoy.moreira@mineduc.educ.gt" TargetMode="External"/><Relationship Id="rId368" Type="http://schemas.openxmlformats.org/officeDocument/2006/relationships/hyperlink" Target="mailto:MACLTUYUC1@region1.mineduc.edu.gt" TargetMode="External"/><Relationship Id="rId575" Type="http://schemas.openxmlformats.org/officeDocument/2006/relationships/hyperlink" Target="mailto:LILIANBUCH83@GMAIL.COM" TargetMode="External"/><Relationship Id="rId782" Type="http://schemas.openxmlformats.org/officeDocument/2006/relationships/hyperlink" Target="mailto:MAGECUA1@region1.mineduc.edu.gt" TargetMode="External"/><Relationship Id="rId228" Type="http://schemas.openxmlformats.org/officeDocument/2006/relationships/hyperlink" Target="mailto:hector.enrique.ovalle.porras@mineduc.edu.gt" TargetMode="External"/><Relationship Id="rId435" Type="http://schemas.openxmlformats.org/officeDocument/2006/relationships/hyperlink" Target="mailto:MALRPATA1@region1.mineduc.edu.gt" TargetMode="External"/><Relationship Id="rId642" Type="http://schemas.openxmlformats.org/officeDocument/2006/relationships/hyperlink" Target="mailto:auragarciamatz@gmail.com" TargetMode="External"/><Relationship Id="rId1065" Type="http://schemas.openxmlformats.org/officeDocument/2006/relationships/hyperlink" Target="mailto:MAVMCOLAJ1@region1.mineduc.edu.gt" TargetMode="External"/><Relationship Id="rId502" Type="http://schemas.openxmlformats.org/officeDocument/2006/relationships/hyperlink" Target="mailto:MACEMICULAX1@region1.mineduc.edu.gt" TargetMode="External"/><Relationship Id="rId947" Type="http://schemas.openxmlformats.org/officeDocument/2006/relationships/hyperlink" Target="mailto:marvinsalazar426@gmail.,com" TargetMode="External"/><Relationship Id="rId1132" Type="http://schemas.openxmlformats.org/officeDocument/2006/relationships/hyperlink" Target="mailto:mlgodoy@mineduc.gob.gt" TargetMode="External"/><Relationship Id="rId76" Type="http://schemas.openxmlformats.org/officeDocument/2006/relationships/hyperlink" Target="mailto:martha.elizabeth.salazar.sirin@mineduc.edu.gt" TargetMode="External"/><Relationship Id="rId807" Type="http://schemas.openxmlformats.org/officeDocument/2006/relationships/hyperlink" Target="mailto:MAMACAN3@region1.mineduc.edu.gt" TargetMode="External"/><Relationship Id="rId292" Type="http://schemas.openxmlformats.org/officeDocument/2006/relationships/hyperlink" Target="mailto:jose.julio.mux.cumez@mineduc.edu.gt" TargetMode="External"/><Relationship Id="rId597" Type="http://schemas.openxmlformats.org/officeDocument/2006/relationships/hyperlink" Target="mailto:gvelasantizo@gmail.com" TargetMode="External"/><Relationship Id="rId152" Type="http://schemas.openxmlformats.org/officeDocument/2006/relationships/hyperlink" Target="mailto:MAMACAPIR1@region1.mineduc.edu.gt" TargetMode="External"/><Relationship Id="rId457" Type="http://schemas.openxmlformats.org/officeDocument/2006/relationships/hyperlink" Target="mailto:MALPSUQUEN1@region1.mineduc.gt" TargetMode="External"/><Relationship Id="rId1087" Type="http://schemas.openxmlformats.org/officeDocument/2006/relationships/hyperlink" Target="mailto:mamnsimon2@region1.mineduc.edu.gt" TargetMode="External"/><Relationship Id="rId664" Type="http://schemas.openxmlformats.org/officeDocument/2006/relationships/hyperlink" Target="mailto:carlos.chicbal@mineduc.edu.gt" TargetMode="External"/><Relationship Id="rId871" Type="http://schemas.openxmlformats.org/officeDocument/2006/relationships/hyperlink" Target="mailto:jose.luis.tataguin.tala@mineduc.edu.gt" TargetMode="External"/><Relationship Id="rId969" Type="http://schemas.openxmlformats.org/officeDocument/2006/relationships/hyperlink" Target="mailto:MAMCHALI1@region1.mineduc.edu.gt" TargetMode="External"/><Relationship Id="rId317" Type="http://schemas.openxmlformats.org/officeDocument/2006/relationships/hyperlink" Target="mailto:maapajarito1@region1.mineduc.edu.gt" TargetMode="External"/><Relationship Id="rId524" Type="http://schemas.openxmlformats.org/officeDocument/2006/relationships/hyperlink" Target="mailto:MABETZIRIN2@regi&#243;n1.mineduc.edu.gt" TargetMode="External"/><Relationship Id="rId731" Type="http://schemas.openxmlformats.org/officeDocument/2006/relationships/hyperlink" Target="mailto:MARBCUA1@REGION1.MINEDUC.EDU.GT" TargetMode="External"/><Relationship Id="rId1154" Type="http://schemas.openxmlformats.org/officeDocument/2006/relationships/hyperlink" Target="mailto:jymartinez@mineduc.gob.gt" TargetMode="External"/><Relationship Id="rId98" Type="http://schemas.openxmlformats.org/officeDocument/2006/relationships/hyperlink" Target="mailto:gloria.gonzalezbocaj@mineduc.edu.gt" TargetMode="External"/><Relationship Id="rId829" Type="http://schemas.openxmlformats.org/officeDocument/2006/relationships/hyperlink" Target="mailto:MAMAPATAL1@region1.mineduc.edu.gt" TargetMode="External"/><Relationship Id="rId1014" Type="http://schemas.openxmlformats.org/officeDocument/2006/relationships/hyperlink" Target="mailto:MALMAJQUEJAY2@region1.mineduc.edu.gt" TargetMode="External"/><Relationship Id="rId25" Type="http://schemas.openxmlformats.org/officeDocument/2006/relationships/hyperlink" Target="mailto:MAMOVALLE1@region1.mineduc.edu.gt" TargetMode="External"/><Relationship Id="rId174" Type="http://schemas.openxmlformats.org/officeDocument/2006/relationships/hyperlink" Target="mailto:vilma.ileana.rosales.mazariegos@mineduc.edu.gt" TargetMode="External"/><Relationship Id="rId381" Type="http://schemas.openxmlformats.org/officeDocument/2006/relationships/hyperlink" Target="mailto:mamdxon1@region1.mineduc.edu.gt" TargetMode="External"/><Relationship Id="rId241" Type="http://schemas.openxmlformats.org/officeDocument/2006/relationships/hyperlink" Target="mailto:joseline.barrenopatachocojay@mineduc.edu.gt" TargetMode="External"/><Relationship Id="rId479" Type="http://schemas.openxmlformats.org/officeDocument/2006/relationships/hyperlink" Target="mailto:MAJRSINCAL2@region1.mineduc.edu.gt" TargetMode="External"/><Relationship Id="rId686" Type="http://schemas.openxmlformats.org/officeDocument/2006/relationships/hyperlink" Target="mailto:maria.albertina.martin.xicay@mineduc.edu.gt" TargetMode="External"/><Relationship Id="rId893" Type="http://schemas.openxmlformats.org/officeDocument/2006/relationships/hyperlink" Target="mailto:sonia.alonzoiquite@mineduc.edu.gt" TargetMode="External"/><Relationship Id="rId339" Type="http://schemas.openxmlformats.org/officeDocument/2006/relationships/hyperlink" Target="mailto:MAIHMENDOZA1@region1.mineduc.edu.gt" TargetMode="External"/><Relationship Id="rId546" Type="http://schemas.openxmlformats.org/officeDocument/2006/relationships/hyperlink" Target="mailto:MADBARAN1@region1.mineduc.edu.gt" TargetMode="External"/><Relationship Id="rId753" Type="http://schemas.openxmlformats.org/officeDocument/2006/relationships/hyperlink" Target="mailto:MAEEGOMEZ2@region1.mineduc.edu.gt" TargetMode="External"/><Relationship Id="rId101" Type="http://schemas.openxmlformats.org/officeDocument/2006/relationships/hyperlink" Target="mailto:priscila.gonzalezmartinjuarez@mineduc.edu.gt" TargetMode="External"/><Relationship Id="rId406" Type="http://schemas.openxmlformats.org/officeDocument/2006/relationships/hyperlink" Target="mailto:ana.xuyachocojay@mineduc.edu.gt" TargetMode="External"/><Relationship Id="rId960" Type="http://schemas.openxmlformats.org/officeDocument/2006/relationships/hyperlink" Target="mailto:MAENBAL1@region1.mineduc.edu.gt" TargetMode="External"/><Relationship Id="rId1036" Type="http://schemas.openxmlformats.org/officeDocument/2006/relationships/hyperlink" Target="mailto:MASCCUTZAL1@region1.mineduc.edu.gt" TargetMode="External"/><Relationship Id="rId613" Type="http://schemas.openxmlformats.org/officeDocument/2006/relationships/hyperlink" Target="mailto:aroldomauriciolacan@gmail.com" TargetMode="External"/><Relationship Id="rId820" Type="http://schemas.openxmlformats.org/officeDocument/2006/relationships/hyperlink" Target="mailto:MAAAABAC1@region1.mineduc.edu.gt" TargetMode="External"/><Relationship Id="rId918" Type="http://schemas.openxmlformats.org/officeDocument/2006/relationships/hyperlink" Target="mailto:MASDQUINTANA1@region1.mineduc.edu.gt" TargetMode="External"/><Relationship Id="rId1103" Type="http://schemas.openxmlformats.org/officeDocument/2006/relationships/hyperlink" Target="mailto:pacan@mineduc.gob.gt" TargetMode="External"/><Relationship Id="rId47" Type="http://schemas.openxmlformats.org/officeDocument/2006/relationships/hyperlink" Target="mailto:MAMBORIZABAL1@region1.mineduc.edu.gt" TargetMode="External"/><Relationship Id="rId196" Type="http://schemas.openxmlformats.org/officeDocument/2006/relationships/hyperlink" Target="mailto:blanca.emperatriz.figueroa.porras@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48"/>
  <sheetViews>
    <sheetView tabSelected="1" topLeftCell="A4" zoomScaleNormal="100" workbookViewId="0">
      <selection activeCell="A9" sqref="A9:A3740"/>
    </sheetView>
  </sheetViews>
  <sheetFormatPr baseColWidth="10" defaultRowHeight="15" x14ac:dyDescent="0.25"/>
  <cols>
    <col min="1" max="1" width="5.5703125" style="1" bestFit="1" customWidth="1"/>
    <col min="2" max="2" width="37.7109375" style="5" customWidth="1"/>
    <col min="3" max="3" width="30.42578125" style="4" customWidth="1"/>
    <col min="4" max="4" width="33.85546875" style="6" customWidth="1"/>
    <col min="5" max="5" width="11.85546875" style="3" customWidth="1"/>
  </cols>
  <sheetData>
    <row r="1" spans="1:6" ht="17.25" customHeight="1" x14ac:dyDescent="0.25">
      <c r="A1" s="206" t="s">
        <v>0</v>
      </c>
      <c r="B1" s="206"/>
      <c r="C1" s="206"/>
      <c r="D1" s="206"/>
      <c r="E1" s="206"/>
    </row>
    <row r="2" spans="1:6" ht="18" customHeight="1" x14ac:dyDescent="0.25">
      <c r="A2" s="206" t="s">
        <v>1</v>
      </c>
      <c r="B2" s="206"/>
      <c r="C2" s="206"/>
      <c r="D2" s="206"/>
      <c r="E2" s="206"/>
    </row>
    <row r="3" spans="1:6" ht="18" customHeight="1" x14ac:dyDescent="0.25">
      <c r="A3" s="206" t="s">
        <v>2</v>
      </c>
      <c r="B3" s="206"/>
      <c r="C3" s="206"/>
      <c r="D3" s="206"/>
      <c r="E3" s="206"/>
    </row>
    <row r="4" spans="1:6" x14ac:dyDescent="0.25">
      <c r="A4" s="205"/>
      <c r="B4" s="205"/>
      <c r="C4" s="205"/>
      <c r="D4" s="205"/>
      <c r="E4" s="205"/>
    </row>
    <row r="5" spans="1:6" ht="18" customHeight="1" x14ac:dyDescent="0.25">
      <c r="A5" s="202" t="s">
        <v>7</v>
      </c>
      <c r="B5" s="203"/>
      <c r="C5" s="203"/>
      <c r="D5" s="203"/>
      <c r="E5" s="204"/>
    </row>
    <row r="7" spans="1:6" ht="15.75" thickBot="1" x14ac:dyDescent="0.3"/>
    <row r="8" spans="1:6" ht="32.25" thickBot="1" x14ac:dyDescent="0.3">
      <c r="A8" s="16" t="s">
        <v>3</v>
      </c>
      <c r="B8" s="17" t="s">
        <v>4</v>
      </c>
      <c r="C8" s="18" t="s">
        <v>8220</v>
      </c>
      <c r="D8" s="19" t="s">
        <v>5</v>
      </c>
      <c r="E8" s="20" t="s">
        <v>6</v>
      </c>
      <c r="F8" s="21" t="s">
        <v>8217</v>
      </c>
    </row>
    <row r="9" spans="1:6" ht="15.75" x14ac:dyDescent="0.25">
      <c r="A9" s="15">
        <v>1</v>
      </c>
      <c r="B9" s="7" t="s">
        <v>8106</v>
      </c>
      <c r="C9" s="7" t="s">
        <v>8077</v>
      </c>
      <c r="D9" s="11" t="s">
        <v>8108</v>
      </c>
      <c r="E9" s="8">
        <v>77909200</v>
      </c>
      <c r="F9" s="8">
        <v>207</v>
      </c>
    </row>
    <row r="10" spans="1:6" ht="15.75" x14ac:dyDescent="0.25">
      <c r="A10" s="15">
        <v>2</v>
      </c>
      <c r="B10" s="7" t="s">
        <v>8078</v>
      </c>
      <c r="C10" s="7" t="s">
        <v>8077</v>
      </c>
      <c r="D10" s="9" t="s">
        <v>8079</v>
      </c>
      <c r="E10" s="8">
        <v>77909200</v>
      </c>
      <c r="F10" s="8">
        <v>308</v>
      </c>
    </row>
    <row r="11" spans="1:6" ht="15.75" x14ac:dyDescent="0.25">
      <c r="A11" s="15">
        <v>3</v>
      </c>
      <c r="B11" s="7" t="s">
        <v>8080</v>
      </c>
      <c r="C11" s="7" t="s">
        <v>8081</v>
      </c>
      <c r="D11" s="9" t="s">
        <v>8082</v>
      </c>
      <c r="E11" s="8">
        <v>77909200</v>
      </c>
      <c r="F11" s="8">
        <v>402</v>
      </c>
    </row>
    <row r="12" spans="1:6" ht="15.75" x14ac:dyDescent="0.25">
      <c r="A12" s="15">
        <v>4</v>
      </c>
      <c r="B12" s="7" t="s">
        <v>8083</v>
      </c>
      <c r="C12" s="7" t="s">
        <v>8081</v>
      </c>
      <c r="D12" s="10" t="s">
        <v>8084</v>
      </c>
      <c r="E12" s="8">
        <v>77909200</v>
      </c>
      <c r="F12" s="8">
        <v>402</v>
      </c>
    </row>
    <row r="13" spans="1:6" ht="27" x14ac:dyDescent="0.25">
      <c r="A13" s="15">
        <v>5</v>
      </c>
      <c r="B13" s="7" t="s">
        <v>8085</v>
      </c>
      <c r="C13" s="7" t="s">
        <v>8081</v>
      </c>
      <c r="D13" s="9" t="s">
        <v>8086</v>
      </c>
      <c r="E13" s="8">
        <v>77909200</v>
      </c>
      <c r="F13" s="8">
        <v>403</v>
      </c>
    </row>
    <row r="14" spans="1:6" ht="15.75" x14ac:dyDescent="0.25">
      <c r="A14" s="15">
        <v>6</v>
      </c>
      <c r="B14" s="7" t="s">
        <v>8087</v>
      </c>
      <c r="C14" s="7" t="s">
        <v>8081</v>
      </c>
      <c r="D14" s="9" t="s">
        <v>8088</v>
      </c>
      <c r="E14" s="8">
        <v>77909200</v>
      </c>
      <c r="F14" s="8">
        <v>401</v>
      </c>
    </row>
    <row r="15" spans="1:6" ht="15.75" x14ac:dyDescent="0.25">
      <c r="A15" s="15">
        <v>7</v>
      </c>
      <c r="B15" s="7" t="s">
        <v>8089</v>
      </c>
      <c r="C15" s="7" t="s">
        <v>8081</v>
      </c>
      <c r="D15" s="9" t="s">
        <v>8090</v>
      </c>
      <c r="E15" s="8">
        <v>77909200</v>
      </c>
      <c r="F15" s="8">
        <v>403</v>
      </c>
    </row>
    <row r="16" spans="1:6" ht="15.75" x14ac:dyDescent="0.25">
      <c r="A16" s="15">
        <v>8</v>
      </c>
      <c r="B16" s="7" t="s">
        <v>8091</v>
      </c>
      <c r="C16" s="7" t="s">
        <v>8081</v>
      </c>
      <c r="D16" s="9" t="s">
        <v>8092</v>
      </c>
      <c r="E16" s="8">
        <v>77909200</v>
      </c>
      <c r="F16" s="8">
        <v>402</v>
      </c>
    </row>
    <row r="17" spans="1:6" ht="15.75" x14ac:dyDescent="0.25">
      <c r="A17" s="15">
        <v>9</v>
      </c>
      <c r="B17" s="7" t="s">
        <v>8093</v>
      </c>
      <c r="C17" s="7" t="s">
        <v>8081</v>
      </c>
      <c r="D17" s="9" t="s">
        <v>8094</v>
      </c>
      <c r="E17" s="8">
        <v>77909200</v>
      </c>
      <c r="F17" s="8">
        <v>403</v>
      </c>
    </row>
    <row r="18" spans="1:6" ht="15.75" x14ac:dyDescent="0.25">
      <c r="A18" s="15">
        <v>10</v>
      </c>
      <c r="B18" s="7" t="s">
        <v>8095</v>
      </c>
      <c r="C18" s="7" t="s">
        <v>8081</v>
      </c>
      <c r="D18" s="9" t="s">
        <v>8096</v>
      </c>
      <c r="E18" s="8">
        <v>77909200</v>
      </c>
      <c r="F18" s="8">
        <v>407</v>
      </c>
    </row>
    <row r="19" spans="1:6" ht="15.75" x14ac:dyDescent="0.25">
      <c r="A19" s="15">
        <v>11</v>
      </c>
      <c r="B19" s="7" t="s">
        <v>8097</v>
      </c>
      <c r="C19" s="7" t="s">
        <v>8081</v>
      </c>
      <c r="D19" s="9" t="s">
        <v>8098</v>
      </c>
      <c r="E19" s="8">
        <v>77909200</v>
      </c>
      <c r="F19" s="8">
        <v>401</v>
      </c>
    </row>
    <row r="20" spans="1:6" ht="15.75" x14ac:dyDescent="0.25">
      <c r="A20" s="15">
        <v>12</v>
      </c>
      <c r="B20" s="7" t="s">
        <v>8099</v>
      </c>
      <c r="C20" s="7" t="s">
        <v>8081</v>
      </c>
      <c r="D20" s="9" t="s">
        <v>8100</v>
      </c>
      <c r="E20" s="8">
        <v>77909200</v>
      </c>
      <c r="F20" s="8">
        <v>401</v>
      </c>
    </row>
    <row r="21" spans="1:6" ht="15.75" x14ac:dyDescent="0.25">
      <c r="A21" s="15">
        <v>13</v>
      </c>
      <c r="B21" s="7" t="s">
        <v>8101</v>
      </c>
      <c r="C21" s="7" t="s">
        <v>8102</v>
      </c>
      <c r="D21" s="9" t="s">
        <v>8103</v>
      </c>
      <c r="E21" s="8">
        <v>77909200</v>
      </c>
      <c r="F21" s="8">
        <v>301</v>
      </c>
    </row>
    <row r="22" spans="1:6" ht="15.75" x14ac:dyDescent="0.25">
      <c r="A22" s="15">
        <v>14</v>
      </c>
      <c r="B22" s="7" t="s">
        <v>8104</v>
      </c>
      <c r="C22" s="7" t="s">
        <v>8102</v>
      </c>
      <c r="D22" s="11" t="s">
        <v>8105</v>
      </c>
      <c r="E22" s="8">
        <v>77909200</v>
      </c>
      <c r="F22" s="8">
        <v>301</v>
      </c>
    </row>
    <row r="23" spans="1:6" ht="27" x14ac:dyDescent="0.25">
      <c r="A23" s="15">
        <v>15</v>
      </c>
      <c r="B23" s="7" t="s">
        <v>8109</v>
      </c>
      <c r="C23" s="7" t="s">
        <v>8107</v>
      </c>
      <c r="D23" s="11" t="s">
        <v>8110</v>
      </c>
      <c r="E23" s="8">
        <v>77909200</v>
      </c>
      <c r="F23" s="8">
        <v>207</v>
      </c>
    </row>
    <row r="24" spans="1:6" ht="27" x14ac:dyDescent="0.25">
      <c r="A24" s="15">
        <v>16</v>
      </c>
      <c r="B24" s="7" t="s">
        <v>8111</v>
      </c>
      <c r="C24" s="7" t="s">
        <v>8107</v>
      </c>
      <c r="D24" s="11" t="s">
        <v>8112</v>
      </c>
      <c r="E24" s="8">
        <v>77909200</v>
      </c>
      <c r="F24" s="8">
        <v>206</v>
      </c>
    </row>
    <row r="25" spans="1:6" ht="27" x14ac:dyDescent="0.25">
      <c r="A25" s="15">
        <v>17</v>
      </c>
      <c r="B25" s="7" t="s">
        <v>8113</v>
      </c>
      <c r="C25" s="7" t="s">
        <v>8107</v>
      </c>
      <c r="D25" s="11" t="s">
        <v>8114</v>
      </c>
      <c r="E25" s="8">
        <v>77909200</v>
      </c>
      <c r="F25" s="8">
        <v>206</v>
      </c>
    </row>
    <row r="26" spans="1:6" ht="27" x14ac:dyDescent="0.25">
      <c r="A26" s="15">
        <v>18</v>
      </c>
      <c r="B26" s="7" t="s">
        <v>8115</v>
      </c>
      <c r="C26" s="7" t="s">
        <v>8107</v>
      </c>
      <c r="D26" s="11" t="s">
        <v>8116</v>
      </c>
      <c r="E26" s="8">
        <v>77909200</v>
      </c>
      <c r="F26" s="8">
        <v>206</v>
      </c>
    </row>
    <row r="27" spans="1:6" ht="27" x14ac:dyDescent="0.25">
      <c r="A27" s="15">
        <v>19</v>
      </c>
      <c r="B27" s="7" t="s">
        <v>8117</v>
      </c>
      <c r="C27" s="7" t="s">
        <v>8107</v>
      </c>
      <c r="D27" s="11" t="s">
        <v>8118</v>
      </c>
      <c r="E27" s="8">
        <v>77909200</v>
      </c>
      <c r="F27" s="8">
        <v>205</v>
      </c>
    </row>
    <row r="28" spans="1:6" ht="27" x14ac:dyDescent="0.25">
      <c r="A28" s="15">
        <v>20</v>
      </c>
      <c r="B28" s="7" t="s">
        <v>8119</v>
      </c>
      <c r="C28" s="7" t="s">
        <v>8107</v>
      </c>
      <c r="D28" s="11" t="s">
        <v>8120</v>
      </c>
      <c r="E28" s="8">
        <v>77909200</v>
      </c>
      <c r="F28" s="8">
        <v>205</v>
      </c>
    </row>
    <row r="29" spans="1:6" ht="27" x14ac:dyDescent="0.25">
      <c r="A29" s="15">
        <v>21</v>
      </c>
      <c r="B29" s="7" t="s">
        <v>8121</v>
      </c>
      <c r="C29" s="7" t="s">
        <v>8107</v>
      </c>
      <c r="D29" s="11" t="s">
        <v>8122</v>
      </c>
      <c r="E29" s="8">
        <v>77909200</v>
      </c>
      <c r="F29" s="8">
        <v>205</v>
      </c>
    </row>
    <row r="30" spans="1:6" ht="27" x14ac:dyDescent="0.25">
      <c r="A30" s="15">
        <v>22</v>
      </c>
      <c r="B30" s="7" t="s">
        <v>8123</v>
      </c>
      <c r="C30" s="7" t="s">
        <v>8107</v>
      </c>
      <c r="D30" s="11" t="s">
        <v>8124</v>
      </c>
      <c r="E30" s="8">
        <v>77909200</v>
      </c>
      <c r="F30" s="8">
        <v>205</v>
      </c>
    </row>
    <row r="31" spans="1:6" ht="15.75" x14ac:dyDescent="0.25">
      <c r="A31" s="15">
        <v>23</v>
      </c>
      <c r="B31" s="7" t="s">
        <v>8125</v>
      </c>
      <c r="C31" s="7" t="s">
        <v>8126</v>
      </c>
      <c r="D31" s="11" t="s">
        <v>8127</v>
      </c>
      <c r="E31" s="8">
        <v>77909200</v>
      </c>
      <c r="F31" s="12">
        <v>404</v>
      </c>
    </row>
    <row r="32" spans="1:6" ht="15.75" x14ac:dyDescent="0.25">
      <c r="A32" s="15">
        <v>24</v>
      </c>
      <c r="B32" s="7" t="s">
        <v>8128</v>
      </c>
      <c r="C32" s="7" t="s">
        <v>2</v>
      </c>
      <c r="D32" s="11" t="s">
        <v>8129</v>
      </c>
      <c r="E32" s="8">
        <v>77909200</v>
      </c>
      <c r="F32" s="12">
        <v>106</v>
      </c>
    </row>
    <row r="33" spans="1:6" ht="15.75" x14ac:dyDescent="0.25">
      <c r="A33" s="15">
        <v>25</v>
      </c>
      <c r="B33" s="7" t="s">
        <v>8130</v>
      </c>
      <c r="C33" s="7" t="s">
        <v>2</v>
      </c>
      <c r="D33" s="11" t="s">
        <v>8131</v>
      </c>
      <c r="E33" s="8">
        <v>77909200</v>
      </c>
      <c r="F33" s="12">
        <v>104</v>
      </c>
    </row>
    <row r="34" spans="1:6" ht="15.75" x14ac:dyDescent="0.25">
      <c r="A34" s="15">
        <v>26</v>
      </c>
      <c r="B34" s="7" t="s">
        <v>8132</v>
      </c>
      <c r="C34" s="7" t="s">
        <v>2</v>
      </c>
      <c r="D34" s="11" t="s">
        <v>8133</v>
      </c>
      <c r="E34" s="8">
        <v>77909200</v>
      </c>
      <c r="F34" s="12">
        <v>104</v>
      </c>
    </row>
    <row r="35" spans="1:6" ht="27" x14ac:dyDescent="0.25">
      <c r="A35" s="15">
        <v>27</v>
      </c>
      <c r="B35" s="7" t="s">
        <v>8134</v>
      </c>
      <c r="C35" s="7" t="s">
        <v>2</v>
      </c>
      <c r="D35" s="11" t="s">
        <v>8135</v>
      </c>
      <c r="E35" s="8">
        <v>77909200</v>
      </c>
      <c r="F35" s="12">
        <v>104</v>
      </c>
    </row>
    <row r="36" spans="1:6" ht="27" x14ac:dyDescent="0.25">
      <c r="A36" s="15">
        <v>28</v>
      </c>
      <c r="B36" s="7" t="s">
        <v>8136</v>
      </c>
      <c r="C36" s="7" t="s">
        <v>2</v>
      </c>
      <c r="D36" s="11" t="s">
        <v>8137</v>
      </c>
      <c r="E36" s="8">
        <v>77909200</v>
      </c>
      <c r="F36" s="12">
        <v>104</v>
      </c>
    </row>
    <row r="37" spans="1:6" ht="15.75" x14ac:dyDescent="0.25">
      <c r="A37" s="15">
        <v>29</v>
      </c>
      <c r="B37" s="7" t="s">
        <v>8138</v>
      </c>
      <c r="C37" s="7" t="s">
        <v>2</v>
      </c>
      <c r="D37" s="11" t="s">
        <v>8139</v>
      </c>
      <c r="E37" s="8">
        <v>77909200</v>
      </c>
      <c r="F37" s="12">
        <v>104</v>
      </c>
    </row>
    <row r="38" spans="1:6" ht="15.75" x14ac:dyDescent="0.25">
      <c r="A38" s="15">
        <v>30</v>
      </c>
      <c r="B38" s="7" t="s">
        <v>8140</v>
      </c>
      <c r="C38" s="7" t="s">
        <v>2</v>
      </c>
      <c r="D38" s="11" t="s">
        <v>8141</v>
      </c>
      <c r="E38" s="8">
        <v>77909200</v>
      </c>
      <c r="F38" s="12">
        <v>105</v>
      </c>
    </row>
    <row r="39" spans="1:6" ht="15.75" x14ac:dyDescent="0.25">
      <c r="A39" s="15">
        <v>31</v>
      </c>
      <c r="B39" s="7" t="s">
        <v>8142</v>
      </c>
      <c r="C39" s="7" t="s">
        <v>2</v>
      </c>
      <c r="D39" s="11" t="s">
        <v>8143</v>
      </c>
      <c r="E39" s="8">
        <v>77909200</v>
      </c>
      <c r="F39" s="12">
        <v>105</v>
      </c>
    </row>
    <row r="40" spans="1:6" ht="15.75" x14ac:dyDescent="0.25">
      <c r="A40" s="15">
        <v>32</v>
      </c>
      <c r="B40" s="7" t="s">
        <v>8144</v>
      </c>
      <c r="C40" s="7" t="s">
        <v>2</v>
      </c>
      <c r="D40" s="11" t="s">
        <v>8145</v>
      </c>
      <c r="E40" s="8">
        <v>77909200</v>
      </c>
      <c r="F40" s="12">
        <v>105</v>
      </c>
    </row>
    <row r="41" spans="1:6" ht="15.75" x14ac:dyDescent="0.25">
      <c r="A41" s="15">
        <v>33</v>
      </c>
      <c r="B41" s="7" t="s">
        <v>8146</v>
      </c>
      <c r="C41" s="7" t="s">
        <v>2</v>
      </c>
      <c r="D41" s="11" t="s">
        <v>8147</v>
      </c>
      <c r="E41" s="8">
        <v>77909200</v>
      </c>
      <c r="F41" s="12">
        <v>105</v>
      </c>
    </row>
    <row r="42" spans="1:6" ht="15.75" x14ac:dyDescent="0.25">
      <c r="A42" s="15">
        <v>34</v>
      </c>
      <c r="B42" s="7" t="s">
        <v>8148</v>
      </c>
      <c r="C42" s="7" t="s">
        <v>8149</v>
      </c>
      <c r="D42" s="11" t="s">
        <v>8150</v>
      </c>
      <c r="E42" s="8">
        <v>77909200</v>
      </c>
      <c r="F42" s="12">
        <v>406</v>
      </c>
    </row>
    <row r="43" spans="1:6" ht="27" x14ac:dyDescent="0.25">
      <c r="A43" s="15">
        <v>35</v>
      </c>
      <c r="B43" s="7" t="s">
        <v>8151</v>
      </c>
      <c r="C43" s="7" t="s">
        <v>8152</v>
      </c>
      <c r="D43" s="11" t="s">
        <v>8153</v>
      </c>
      <c r="E43" s="8">
        <v>77909200</v>
      </c>
      <c r="F43" s="7" t="s">
        <v>8154</v>
      </c>
    </row>
    <row r="44" spans="1:6" ht="15.75" x14ac:dyDescent="0.25">
      <c r="A44" s="15">
        <v>36</v>
      </c>
      <c r="B44" s="7" t="s">
        <v>8155</v>
      </c>
      <c r="C44" s="7" t="s">
        <v>8152</v>
      </c>
      <c r="D44" s="11" t="s">
        <v>8156</v>
      </c>
      <c r="E44" s="8">
        <v>77909200</v>
      </c>
      <c r="F44" s="12">
        <v>406</v>
      </c>
    </row>
    <row r="45" spans="1:6" ht="15.75" x14ac:dyDescent="0.25">
      <c r="A45" s="15">
        <v>37</v>
      </c>
      <c r="B45" s="7" t="s">
        <v>8157</v>
      </c>
      <c r="C45" s="7" t="s">
        <v>8152</v>
      </c>
      <c r="D45" s="13" t="s">
        <v>8158</v>
      </c>
      <c r="E45" s="8">
        <v>77909200</v>
      </c>
      <c r="F45" s="12">
        <v>405</v>
      </c>
    </row>
    <row r="46" spans="1:6" ht="15.75" x14ac:dyDescent="0.25">
      <c r="A46" s="15">
        <v>38</v>
      </c>
      <c r="B46" s="7" t="s">
        <v>8159</v>
      </c>
      <c r="C46" s="7" t="s">
        <v>8152</v>
      </c>
      <c r="D46" s="13" t="s">
        <v>8158</v>
      </c>
      <c r="E46" s="8">
        <v>77909200</v>
      </c>
      <c r="F46" s="12">
        <v>405</v>
      </c>
    </row>
    <row r="47" spans="1:6" ht="15.75" x14ac:dyDescent="0.25">
      <c r="A47" s="15">
        <v>39</v>
      </c>
      <c r="B47" s="7" t="s">
        <v>8160</v>
      </c>
      <c r="C47" s="7" t="s">
        <v>8152</v>
      </c>
      <c r="D47" s="13" t="s">
        <v>8158</v>
      </c>
      <c r="E47" s="8">
        <v>77909200</v>
      </c>
      <c r="F47" s="12">
        <v>405</v>
      </c>
    </row>
    <row r="48" spans="1:6" ht="15.75" x14ac:dyDescent="0.25">
      <c r="A48" s="15">
        <v>40</v>
      </c>
      <c r="B48" s="7" t="s">
        <v>8161</v>
      </c>
      <c r="C48" s="7" t="s">
        <v>8152</v>
      </c>
      <c r="D48" s="13" t="s">
        <v>8158</v>
      </c>
      <c r="E48" s="8">
        <v>77909200</v>
      </c>
      <c r="F48" s="12">
        <v>405</v>
      </c>
    </row>
    <row r="49" spans="1:6" ht="15.75" x14ac:dyDescent="0.25">
      <c r="A49" s="15">
        <v>41</v>
      </c>
      <c r="B49" s="7" t="s">
        <v>8162</v>
      </c>
      <c r="C49" s="7" t="s">
        <v>8152</v>
      </c>
      <c r="D49" s="13" t="s">
        <v>8158</v>
      </c>
      <c r="E49" s="8">
        <v>77909200</v>
      </c>
      <c r="F49" s="12">
        <v>405</v>
      </c>
    </row>
    <row r="50" spans="1:6" ht="15.75" x14ac:dyDescent="0.25">
      <c r="A50" s="15">
        <v>42</v>
      </c>
      <c r="B50" s="14" t="s">
        <v>8163</v>
      </c>
      <c r="C50" s="7" t="s">
        <v>8152</v>
      </c>
      <c r="D50" s="9" t="s">
        <v>8164</v>
      </c>
      <c r="E50" s="8">
        <v>77909200</v>
      </c>
      <c r="F50" s="8">
        <v>402</v>
      </c>
    </row>
    <row r="51" spans="1:6" ht="15.75" x14ac:dyDescent="0.25">
      <c r="A51" s="15">
        <v>43</v>
      </c>
      <c r="B51" s="7" t="s">
        <v>8165</v>
      </c>
      <c r="C51" s="7" t="s">
        <v>8166</v>
      </c>
      <c r="D51" s="11" t="s">
        <v>8167</v>
      </c>
      <c r="E51" s="8">
        <v>77909200</v>
      </c>
      <c r="F51" s="12">
        <v>304</v>
      </c>
    </row>
    <row r="52" spans="1:6" ht="15.75" x14ac:dyDescent="0.25">
      <c r="A52" s="15">
        <v>44</v>
      </c>
      <c r="B52" s="7" t="s">
        <v>8168</v>
      </c>
      <c r="C52" s="7" t="s">
        <v>8166</v>
      </c>
      <c r="D52" s="11" t="s">
        <v>8169</v>
      </c>
      <c r="E52" s="8">
        <v>77909200</v>
      </c>
      <c r="F52" s="12">
        <v>304</v>
      </c>
    </row>
    <row r="53" spans="1:6" ht="15.75" x14ac:dyDescent="0.25">
      <c r="A53" s="15">
        <v>45</v>
      </c>
      <c r="B53" s="7" t="s">
        <v>8170</v>
      </c>
      <c r="C53" s="7" t="s">
        <v>8166</v>
      </c>
      <c r="D53" s="11" t="s">
        <v>8171</v>
      </c>
      <c r="E53" s="8">
        <v>77909200</v>
      </c>
      <c r="F53" s="12">
        <v>404</v>
      </c>
    </row>
    <row r="54" spans="1:6" ht="15.75" x14ac:dyDescent="0.25">
      <c r="A54" s="15">
        <v>46</v>
      </c>
      <c r="B54" s="7" t="s">
        <v>8172</v>
      </c>
      <c r="C54" s="7" t="s">
        <v>8166</v>
      </c>
      <c r="D54" s="11" t="s">
        <v>8173</v>
      </c>
      <c r="E54" s="8">
        <v>77909200</v>
      </c>
      <c r="F54" s="12">
        <v>305</v>
      </c>
    </row>
    <row r="55" spans="1:6" ht="15.75" x14ac:dyDescent="0.25">
      <c r="A55" s="15">
        <v>47</v>
      </c>
      <c r="B55" s="7" t="s">
        <v>8174</v>
      </c>
      <c r="C55" s="7" t="s">
        <v>8166</v>
      </c>
      <c r="D55" s="11" t="s">
        <v>8175</v>
      </c>
      <c r="E55" s="8">
        <v>77909200</v>
      </c>
      <c r="F55" s="12">
        <v>305</v>
      </c>
    </row>
    <row r="56" spans="1:6" ht="15.75" x14ac:dyDescent="0.25">
      <c r="A56" s="15">
        <v>48</v>
      </c>
      <c r="B56" s="7" t="s">
        <v>8176</v>
      </c>
      <c r="C56" s="7" t="s">
        <v>8166</v>
      </c>
      <c r="D56" s="11" t="s">
        <v>8177</v>
      </c>
      <c r="E56" s="8">
        <v>77909200</v>
      </c>
      <c r="F56" s="12">
        <v>304</v>
      </c>
    </row>
    <row r="57" spans="1:6" ht="15.75" x14ac:dyDescent="0.25">
      <c r="A57" s="15">
        <v>49</v>
      </c>
      <c r="B57" s="7" t="s">
        <v>8178</v>
      </c>
      <c r="C57" s="7" t="s">
        <v>8179</v>
      </c>
      <c r="D57" s="11" t="s">
        <v>8180</v>
      </c>
      <c r="E57" s="8">
        <v>77909200</v>
      </c>
      <c r="F57" s="12">
        <v>103</v>
      </c>
    </row>
    <row r="58" spans="1:6" ht="15.75" x14ac:dyDescent="0.25">
      <c r="A58" s="15">
        <v>50</v>
      </c>
      <c r="B58" s="7" t="s">
        <v>8181</v>
      </c>
      <c r="C58" s="7" t="s">
        <v>8179</v>
      </c>
      <c r="D58" s="11" t="s">
        <v>8182</v>
      </c>
      <c r="E58" s="8">
        <v>77909200</v>
      </c>
      <c r="F58" s="12">
        <v>103</v>
      </c>
    </row>
    <row r="59" spans="1:6" ht="27" x14ac:dyDescent="0.25">
      <c r="A59" s="15">
        <v>51</v>
      </c>
      <c r="B59" s="7" t="s">
        <v>8184</v>
      </c>
      <c r="C59" s="7" t="s">
        <v>8183</v>
      </c>
      <c r="D59" s="11" t="s">
        <v>8185</v>
      </c>
      <c r="E59" s="8">
        <v>77909200</v>
      </c>
      <c r="F59" s="12">
        <v>202</v>
      </c>
    </row>
    <row r="60" spans="1:6" ht="27" x14ac:dyDescent="0.25">
      <c r="A60" s="15">
        <v>52</v>
      </c>
      <c r="B60" s="7" t="s">
        <v>8186</v>
      </c>
      <c r="C60" s="7" t="s">
        <v>8183</v>
      </c>
      <c r="D60" s="11" t="s">
        <v>8187</v>
      </c>
      <c r="E60" s="8">
        <v>77909200</v>
      </c>
      <c r="F60" s="12">
        <v>204</v>
      </c>
    </row>
    <row r="61" spans="1:6" ht="27" x14ac:dyDescent="0.25">
      <c r="A61" s="15">
        <v>53</v>
      </c>
      <c r="B61" s="7" t="s">
        <v>8188</v>
      </c>
      <c r="C61" s="7" t="s">
        <v>8183</v>
      </c>
      <c r="D61" s="11" t="s">
        <v>8189</v>
      </c>
      <c r="E61" s="8">
        <v>77909200</v>
      </c>
      <c r="F61" s="12">
        <v>204</v>
      </c>
    </row>
    <row r="62" spans="1:6" ht="27" x14ac:dyDescent="0.25">
      <c r="A62" s="15">
        <v>54</v>
      </c>
      <c r="B62" s="7" t="s">
        <v>8190</v>
      </c>
      <c r="C62" s="7" t="s">
        <v>8183</v>
      </c>
      <c r="D62" s="11" t="s">
        <v>8191</v>
      </c>
      <c r="E62" s="8">
        <v>77909200</v>
      </c>
      <c r="F62" s="12">
        <v>204</v>
      </c>
    </row>
    <row r="63" spans="1:6" ht="27" x14ac:dyDescent="0.25">
      <c r="A63" s="15">
        <v>55</v>
      </c>
      <c r="B63" s="7" t="s">
        <v>8192</v>
      </c>
      <c r="C63" s="7" t="s">
        <v>8183</v>
      </c>
      <c r="D63" s="11" t="s">
        <v>8193</v>
      </c>
      <c r="E63" s="8">
        <v>77909200</v>
      </c>
      <c r="F63" s="12">
        <v>204</v>
      </c>
    </row>
    <row r="64" spans="1:6" ht="27" x14ac:dyDescent="0.25">
      <c r="A64" s="15">
        <v>56</v>
      </c>
      <c r="B64" s="7" t="s">
        <v>8194</v>
      </c>
      <c r="C64" s="7" t="s">
        <v>8183</v>
      </c>
      <c r="D64" s="11" t="s">
        <v>8195</v>
      </c>
      <c r="E64" s="8">
        <v>77909200</v>
      </c>
      <c r="F64" s="12">
        <v>204</v>
      </c>
    </row>
    <row r="65" spans="1:6" ht="27" x14ac:dyDescent="0.25">
      <c r="A65" s="15">
        <v>57</v>
      </c>
      <c r="B65" s="7" t="s">
        <v>8196</v>
      </c>
      <c r="C65" s="7" t="s">
        <v>8183</v>
      </c>
      <c r="D65" s="11" t="s">
        <v>8197</v>
      </c>
      <c r="E65" s="8">
        <v>77909200</v>
      </c>
      <c r="F65" s="12">
        <v>204</v>
      </c>
    </row>
    <row r="66" spans="1:6" ht="27" x14ac:dyDescent="0.25">
      <c r="A66" s="15">
        <v>58</v>
      </c>
      <c r="B66" s="7" t="s">
        <v>8198</v>
      </c>
      <c r="C66" s="7" t="s">
        <v>8183</v>
      </c>
      <c r="D66" s="13"/>
      <c r="E66" s="8">
        <v>77909200</v>
      </c>
      <c r="F66" s="12">
        <v>201</v>
      </c>
    </row>
    <row r="67" spans="1:6" ht="27" x14ac:dyDescent="0.25">
      <c r="A67" s="15">
        <v>59</v>
      </c>
      <c r="B67" s="7" t="s">
        <v>8199</v>
      </c>
      <c r="C67" s="7" t="s">
        <v>8183</v>
      </c>
      <c r="D67" s="11" t="s">
        <v>8200</v>
      </c>
      <c r="E67" s="8">
        <v>77909200</v>
      </c>
      <c r="F67" s="12">
        <v>208</v>
      </c>
    </row>
    <row r="68" spans="1:6" ht="27" x14ac:dyDescent="0.25">
      <c r="A68" s="15">
        <v>60</v>
      </c>
      <c r="B68" s="7" t="s">
        <v>8201</v>
      </c>
      <c r="C68" s="7" t="s">
        <v>8183</v>
      </c>
      <c r="D68" s="11" t="s">
        <v>8202</v>
      </c>
      <c r="E68" s="8">
        <v>77909200</v>
      </c>
      <c r="F68" s="12">
        <v>208</v>
      </c>
    </row>
    <row r="69" spans="1:6" ht="27" x14ac:dyDescent="0.25">
      <c r="A69" s="15">
        <v>61</v>
      </c>
      <c r="B69" s="7" t="s">
        <v>8203</v>
      </c>
      <c r="C69" s="7" t="s">
        <v>8183</v>
      </c>
      <c r="D69" s="11" t="s">
        <v>8204</v>
      </c>
      <c r="E69" s="8">
        <v>77909200</v>
      </c>
      <c r="F69" s="12">
        <v>203</v>
      </c>
    </row>
    <row r="70" spans="1:6" ht="27" x14ac:dyDescent="0.25">
      <c r="A70" s="15">
        <v>62</v>
      </c>
      <c r="B70" s="7" t="s">
        <v>8205</v>
      </c>
      <c r="C70" s="7" t="s">
        <v>8183</v>
      </c>
      <c r="D70" s="11" t="s">
        <v>8206</v>
      </c>
      <c r="E70" s="8">
        <v>77909200</v>
      </c>
      <c r="F70" s="12">
        <v>203</v>
      </c>
    </row>
    <row r="71" spans="1:6" ht="27" x14ac:dyDescent="0.25">
      <c r="A71" s="15">
        <v>63</v>
      </c>
      <c r="B71" s="7" t="s">
        <v>8207</v>
      </c>
      <c r="C71" s="7" t="s">
        <v>8183</v>
      </c>
      <c r="D71" s="11" t="s">
        <v>8208</v>
      </c>
      <c r="E71" s="8">
        <v>77909200</v>
      </c>
      <c r="F71" s="12">
        <v>203</v>
      </c>
    </row>
    <row r="72" spans="1:6" ht="15.75" x14ac:dyDescent="0.25">
      <c r="A72" s="15">
        <v>64</v>
      </c>
      <c r="B72" s="7" t="s">
        <v>8209</v>
      </c>
      <c r="C72" s="7" t="s">
        <v>8210</v>
      </c>
      <c r="D72" s="11" t="s">
        <v>8211</v>
      </c>
      <c r="E72" s="8">
        <v>77909200</v>
      </c>
      <c r="F72" s="12">
        <v>302</v>
      </c>
    </row>
    <row r="73" spans="1:6" ht="15.75" x14ac:dyDescent="0.25">
      <c r="A73" s="15">
        <v>65</v>
      </c>
      <c r="B73" s="7" t="s">
        <v>8212</v>
      </c>
      <c r="C73" s="7" t="s">
        <v>8210</v>
      </c>
      <c r="D73" s="11" t="s">
        <v>8213</v>
      </c>
      <c r="E73" s="8">
        <v>77909200</v>
      </c>
      <c r="F73" s="12">
        <v>302</v>
      </c>
    </row>
    <row r="74" spans="1:6" ht="15.75" x14ac:dyDescent="0.25">
      <c r="A74" s="15">
        <v>66</v>
      </c>
      <c r="B74" s="28" t="s">
        <v>8214</v>
      </c>
      <c r="C74" s="28" t="s">
        <v>8215</v>
      </c>
      <c r="D74" s="29" t="s">
        <v>8216</v>
      </c>
      <c r="E74" s="30">
        <v>77909200</v>
      </c>
      <c r="F74" s="31">
        <v>427</v>
      </c>
    </row>
    <row r="75" spans="1:6" s="22" customFormat="1" ht="27" x14ac:dyDescent="0.25">
      <c r="A75" s="15">
        <v>67</v>
      </c>
      <c r="B75" s="33" t="s">
        <v>8</v>
      </c>
      <c r="C75" s="34" t="s">
        <v>13</v>
      </c>
      <c r="D75" s="35" t="s">
        <v>135</v>
      </c>
      <c r="E75" s="36">
        <v>52240158</v>
      </c>
    </row>
    <row r="76" spans="1:6" s="2" customFormat="1" ht="27" x14ac:dyDescent="0.25">
      <c r="A76" s="15">
        <v>68</v>
      </c>
      <c r="B76" s="45" t="s">
        <v>9</v>
      </c>
      <c r="C76" s="46" t="s">
        <v>13</v>
      </c>
      <c r="D76" s="47" t="s">
        <v>136</v>
      </c>
      <c r="E76" s="48">
        <v>56966233</v>
      </c>
      <c r="F76" s="32"/>
    </row>
    <row r="77" spans="1:6" s="2" customFormat="1" ht="27" x14ac:dyDescent="0.25">
      <c r="A77" s="15">
        <v>69</v>
      </c>
      <c r="B77" s="33" t="s">
        <v>10</v>
      </c>
      <c r="C77" s="34" t="s">
        <v>13</v>
      </c>
      <c r="D77" s="35" t="s">
        <v>137</v>
      </c>
      <c r="E77" s="36">
        <v>46392315</v>
      </c>
      <c r="F77" s="22"/>
    </row>
    <row r="78" spans="1:6" s="2" customFormat="1" ht="27" x14ac:dyDescent="0.25">
      <c r="A78" s="15">
        <v>70</v>
      </c>
      <c r="B78" s="33" t="s">
        <v>11</v>
      </c>
      <c r="C78" s="34" t="s">
        <v>13</v>
      </c>
      <c r="D78" s="35" t="s">
        <v>138</v>
      </c>
      <c r="E78" s="36">
        <v>44941563</v>
      </c>
      <c r="F78" s="22"/>
    </row>
    <row r="79" spans="1:6" s="2" customFormat="1" ht="27" x14ac:dyDescent="0.25">
      <c r="A79" s="15">
        <v>71</v>
      </c>
      <c r="B79" s="33" t="s">
        <v>12</v>
      </c>
      <c r="C79" s="34" t="s">
        <v>13</v>
      </c>
      <c r="D79" s="35" t="s">
        <v>139</v>
      </c>
      <c r="E79" s="36">
        <v>58102425</v>
      </c>
      <c r="F79" s="22"/>
    </row>
    <row r="80" spans="1:6" s="2" customFormat="1" ht="27" x14ac:dyDescent="0.25">
      <c r="A80" s="15">
        <v>72</v>
      </c>
      <c r="B80" s="33" t="s">
        <v>14</v>
      </c>
      <c r="C80" s="34" t="s">
        <v>18</v>
      </c>
      <c r="D80" s="35" t="s">
        <v>141</v>
      </c>
      <c r="E80" s="36">
        <v>48643808</v>
      </c>
      <c r="F80" s="22"/>
    </row>
    <row r="81" spans="1:6" s="2" customFormat="1" ht="27" x14ac:dyDescent="0.25">
      <c r="A81" s="15">
        <v>73</v>
      </c>
      <c r="B81" s="33" t="s">
        <v>15</v>
      </c>
      <c r="C81" s="34" t="s">
        <v>18</v>
      </c>
      <c r="D81" s="35" t="s">
        <v>140</v>
      </c>
      <c r="E81" s="36">
        <v>52029510</v>
      </c>
      <c r="F81" s="22"/>
    </row>
    <row r="82" spans="1:6" s="2" customFormat="1" ht="27" x14ac:dyDescent="0.25">
      <c r="A82" s="15">
        <v>74</v>
      </c>
      <c r="B82" s="33" t="s">
        <v>16</v>
      </c>
      <c r="C82" s="34" t="s">
        <v>18</v>
      </c>
      <c r="D82" s="49" t="s">
        <v>142</v>
      </c>
      <c r="E82" s="36">
        <v>57464445</v>
      </c>
      <c r="F82" s="22"/>
    </row>
    <row r="83" spans="1:6" s="2" customFormat="1" ht="27" x14ac:dyDescent="0.25">
      <c r="A83" s="15">
        <v>75</v>
      </c>
      <c r="B83" s="33" t="s">
        <v>17</v>
      </c>
      <c r="C83" s="34" t="s">
        <v>18</v>
      </c>
      <c r="D83" s="35" t="s">
        <v>143</v>
      </c>
      <c r="E83" s="36">
        <v>54257168</v>
      </c>
      <c r="F83" s="22"/>
    </row>
    <row r="84" spans="1:6" s="2" customFormat="1" ht="27" x14ac:dyDescent="0.25">
      <c r="A84" s="15">
        <v>76</v>
      </c>
      <c r="B84" s="33" t="s">
        <v>23</v>
      </c>
      <c r="C84" s="34" t="s">
        <v>27</v>
      </c>
      <c r="D84" s="50" t="s">
        <v>144</v>
      </c>
      <c r="E84" s="36">
        <v>30601117</v>
      </c>
      <c r="F84" s="22"/>
    </row>
    <row r="85" spans="1:6" s="2" customFormat="1" ht="27" x14ac:dyDescent="0.25">
      <c r="A85" s="15">
        <v>77</v>
      </c>
      <c r="B85" s="33" t="s">
        <v>24</v>
      </c>
      <c r="C85" s="34" t="s">
        <v>27</v>
      </c>
      <c r="D85" s="35" t="s">
        <v>145</v>
      </c>
      <c r="E85" s="36">
        <v>50698494</v>
      </c>
      <c r="F85" s="22"/>
    </row>
    <row r="86" spans="1:6" s="2" customFormat="1" ht="27" x14ac:dyDescent="0.25">
      <c r="A86" s="15">
        <v>78</v>
      </c>
      <c r="B86" s="33" t="s">
        <v>25</v>
      </c>
      <c r="C86" s="34" t="s">
        <v>27</v>
      </c>
      <c r="D86" s="35" t="s">
        <v>146</v>
      </c>
      <c r="E86" s="36">
        <v>33254075</v>
      </c>
      <c r="F86" s="22"/>
    </row>
    <row r="87" spans="1:6" s="2" customFormat="1" ht="27" x14ac:dyDescent="0.25">
      <c r="A87" s="15">
        <v>79</v>
      </c>
      <c r="B87" s="33" t="s">
        <v>26</v>
      </c>
      <c r="C87" s="34" t="s">
        <v>27</v>
      </c>
      <c r="D87" s="35" t="s">
        <v>147</v>
      </c>
      <c r="E87" s="36">
        <v>30057910</v>
      </c>
      <c r="F87" s="22"/>
    </row>
    <row r="88" spans="1:6" s="2" customFormat="1" ht="27" x14ac:dyDescent="0.25">
      <c r="A88" s="15">
        <v>80</v>
      </c>
      <c r="B88" s="33" t="s">
        <v>28</v>
      </c>
      <c r="C88" s="34" t="s">
        <v>30</v>
      </c>
      <c r="D88" s="35" t="s">
        <v>148</v>
      </c>
      <c r="E88" s="36">
        <v>46606612</v>
      </c>
      <c r="F88" s="22"/>
    </row>
    <row r="89" spans="1:6" s="2" customFormat="1" ht="27" x14ac:dyDescent="0.25">
      <c r="A89" s="15">
        <v>81</v>
      </c>
      <c r="B89" s="33" t="s">
        <v>32</v>
      </c>
      <c r="C89" s="34" t="s">
        <v>30</v>
      </c>
      <c r="D89" s="35" t="s">
        <v>149</v>
      </c>
      <c r="E89" s="36">
        <v>58034605</v>
      </c>
      <c r="F89" s="22"/>
    </row>
    <row r="90" spans="1:6" s="2" customFormat="1" ht="27" x14ac:dyDescent="0.25">
      <c r="A90" s="15">
        <v>82</v>
      </c>
      <c r="B90" s="33" t="s">
        <v>29</v>
      </c>
      <c r="C90" s="34" t="s">
        <v>30</v>
      </c>
      <c r="D90" s="35" t="s">
        <v>150</v>
      </c>
      <c r="E90" s="36">
        <v>59007533</v>
      </c>
      <c r="F90" s="22"/>
    </row>
    <row r="91" spans="1:6" s="2" customFormat="1" ht="27" x14ac:dyDescent="0.25">
      <c r="A91" s="15">
        <v>83</v>
      </c>
      <c r="B91" s="33" t="s">
        <v>31</v>
      </c>
      <c r="C91" s="34" t="s">
        <v>30</v>
      </c>
      <c r="D91" s="35" t="s">
        <v>151</v>
      </c>
      <c r="E91" s="36">
        <v>47804516</v>
      </c>
      <c r="F91" s="22"/>
    </row>
    <row r="92" spans="1:6" s="2" customFormat="1" ht="27" x14ac:dyDescent="0.25">
      <c r="A92" s="15">
        <v>84</v>
      </c>
      <c r="B92" s="33" t="s">
        <v>33</v>
      </c>
      <c r="C92" s="34" t="s">
        <v>34</v>
      </c>
      <c r="D92" s="35" t="s">
        <v>152</v>
      </c>
      <c r="E92" s="36">
        <v>30316487</v>
      </c>
      <c r="F92" s="22"/>
    </row>
    <row r="93" spans="1:6" s="2" customFormat="1" ht="27" x14ac:dyDescent="0.25">
      <c r="A93" s="15">
        <v>85</v>
      </c>
      <c r="B93" s="33" t="s">
        <v>41</v>
      </c>
      <c r="C93" s="34" t="s">
        <v>42</v>
      </c>
      <c r="D93" s="35" t="s">
        <v>153</v>
      </c>
      <c r="E93" s="36">
        <v>45354630</v>
      </c>
      <c r="F93" s="22"/>
    </row>
    <row r="94" spans="1:6" s="2" customFormat="1" ht="27" x14ac:dyDescent="0.25">
      <c r="A94" s="15">
        <v>86</v>
      </c>
      <c r="B94" s="33" t="s">
        <v>43</v>
      </c>
      <c r="C94" s="34" t="s">
        <v>44</v>
      </c>
      <c r="D94" s="50" t="s">
        <v>154</v>
      </c>
      <c r="E94" s="36">
        <v>48805990</v>
      </c>
      <c r="F94" s="22"/>
    </row>
    <row r="95" spans="1:6" s="2" customFormat="1" ht="27" x14ac:dyDescent="0.25">
      <c r="A95" s="15">
        <v>87</v>
      </c>
      <c r="B95" s="33" t="s">
        <v>45</v>
      </c>
      <c r="C95" s="34" t="s">
        <v>255</v>
      </c>
      <c r="D95" s="35" t="s">
        <v>155</v>
      </c>
      <c r="E95" s="36">
        <v>50675423</v>
      </c>
      <c r="F95" s="22"/>
    </row>
    <row r="96" spans="1:6" s="2" customFormat="1" ht="27" x14ac:dyDescent="0.25">
      <c r="A96" s="15">
        <v>88</v>
      </c>
      <c r="B96" s="33" t="s">
        <v>46</v>
      </c>
      <c r="C96" s="34" t="s">
        <v>255</v>
      </c>
      <c r="D96" s="35" t="s">
        <v>156</v>
      </c>
      <c r="E96" s="36">
        <v>48201518</v>
      </c>
      <c r="F96" s="22"/>
    </row>
    <row r="97" spans="1:6" s="2" customFormat="1" ht="40.5" x14ac:dyDescent="0.25">
      <c r="A97" s="15">
        <v>89</v>
      </c>
      <c r="B97" s="33" t="s">
        <v>63</v>
      </c>
      <c r="C97" s="34" t="s">
        <v>253</v>
      </c>
      <c r="D97" s="35" t="s">
        <v>157</v>
      </c>
      <c r="E97" s="36">
        <v>45061719</v>
      </c>
      <c r="F97" s="22"/>
    </row>
    <row r="98" spans="1:6" s="2" customFormat="1" ht="27" x14ac:dyDescent="0.25">
      <c r="A98" s="15">
        <v>90</v>
      </c>
      <c r="B98" s="33" t="s">
        <v>64</v>
      </c>
      <c r="C98" s="34" t="s">
        <v>255</v>
      </c>
      <c r="D98" s="35" t="s">
        <v>158</v>
      </c>
      <c r="E98" s="36">
        <v>30199795</v>
      </c>
      <c r="F98" s="22"/>
    </row>
    <row r="99" spans="1:6" s="2" customFormat="1" ht="27" x14ac:dyDescent="0.25">
      <c r="A99" s="15">
        <v>91</v>
      </c>
      <c r="B99" s="33" t="s">
        <v>53</v>
      </c>
      <c r="C99" s="34" t="s">
        <v>235</v>
      </c>
      <c r="D99" s="35" t="s">
        <v>159</v>
      </c>
      <c r="E99" s="36">
        <v>33315375</v>
      </c>
      <c r="F99" s="22"/>
    </row>
    <row r="100" spans="1:6" s="2" customFormat="1" ht="27" x14ac:dyDescent="0.25">
      <c r="A100" s="15">
        <v>92</v>
      </c>
      <c r="B100" s="33" t="s">
        <v>54</v>
      </c>
      <c r="C100" s="34" t="s">
        <v>235</v>
      </c>
      <c r="D100" s="35" t="s">
        <v>160</v>
      </c>
      <c r="E100" s="36">
        <v>55442098</v>
      </c>
      <c r="F100" s="22"/>
    </row>
    <row r="101" spans="1:6" s="2" customFormat="1" ht="27" x14ac:dyDescent="0.25">
      <c r="A101" s="15">
        <v>93</v>
      </c>
      <c r="B101" s="33" t="s">
        <v>55</v>
      </c>
      <c r="C101" s="34" t="s">
        <v>236</v>
      </c>
      <c r="D101" s="35" t="s">
        <v>161</v>
      </c>
      <c r="E101" s="36">
        <v>59976743</v>
      </c>
      <c r="F101" s="22"/>
    </row>
    <row r="102" spans="1:6" s="2" customFormat="1" ht="27" x14ac:dyDescent="0.25">
      <c r="A102" s="15">
        <v>94</v>
      </c>
      <c r="B102" s="33" t="s">
        <v>56</v>
      </c>
      <c r="C102" s="34" t="s">
        <v>236</v>
      </c>
      <c r="D102" s="35" t="s">
        <v>162</v>
      </c>
      <c r="E102" s="36">
        <v>31855327</v>
      </c>
      <c r="F102" s="22"/>
    </row>
    <row r="103" spans="1:6" s="2" customFormat="1" ht="27" x14ac:dyDescent="0.25">
      <c r="A103" s="15">
        <v>95</v>
      </c>
      <c r="B103" s="33" t="s">
        <v>57</v>
      </c>
      <c r="C103" s="34" t="s">
        <v>236</v>
      </c>
      <c r="D103" s="35" t="s">
        <v>163</v>
      </c>
      <c r="E103" s="36">
        <v>57329368</v>
      </c>
      <c r="F103" s="22"/>
    </row>
    <row r="104" spans="1:6" s="2" customFormat="1" ht="27" x14ac:dyDescent="0.25">
      <c r="A104" s="15">
        <v>96</v>
      </c>
      <c r="B104" s="33" t="s">
        <v>58</v>
      </c>
      <c r="C104" s="34" t="s">
        <v>236</v>
      </c>
      <c r="D104" s="35" t="s">
        <v>164</v>
      </c>
      <c r="E104" s="36">
        <v>40510106</v>
      </c>
      <c r="F104" s="22"/>
    </row>
    <row r="105" spans="1:6" s="2" customFormat="1" ht="27" x14ac:dyDescent="0.25">
      <c r="A105" s="15">
        <v>97</v>
      </c>
      <c r="B105" s="33" t="s">
        <v>35</v>
      </c>
      <c r="C105" s="34" t="s">
        <v>40</v>
      </c>
      <c r="D105" s="35" t="s">
        <v>165</v>
      </c>
      <c r="E105" s="36">
        <v>48653487</v>
      </c>
      <c r="F105" s="22"/>
    </row>
    <row r="106" spans="1:6" s="2" customFormat="1" ht="27" x14ac:dyDescent="0.25">
      <c r="A106" s="15">
        <v>98</v>
      </c>
      <c r="B106" s="33" t="s">
        <v>36</v>
      </c>
      <c r="C106" s="34" t="s">
        <v>40</v>
      </c>
      <c r="D106" s="35" t="s">
        <v>166</v>
      </c>
      <c r="E106" s="36">
        <v>32602372</v>
      </c>
      <c r="F106" s="22"/>
    </row>
    <row r="107" spans="1:6" s="2" customFormat="1" ht="27" x14ac:dyDescent="0.25">
      <c r="A107" s="15">
        <v>99</v>
      </c>
      <c r="B107" s="33" t="s">
        <v>37</v>
      </c>
      <c r="C107" s="34" t="s">
        <v>40</v>
      </c>
      <c r="D107" s="35" t="s">
        <v>167</v>
      </c>
      <c r="E107" s="36">
        <v>48514869</v>
      </c>
      <c r="F107" s="22"/>
    </row>
    <row r="108" spans="1:6" s="2" customFormat="1" ht="27" x14ac:dyDescent="0.25">
      <c r="A108" s="15">
        <v>100</v>
      </c>
      <c r="B108" s="33" t="s">
        <v>38</v>
      </c>
      <c r="C108" s="34" t="s">
        <v>40</v>
      </c>
      <c r="D108" s="35" t="s">
        <v>168</v>
      </c>
      <c r="E108" s="36">
        <v>32227814</v>
      </c>
      <c r="F108" s="22"/>
    </row>
    <row r="109" spans="1:6" s="2" customFormat="1" ht="27" x14ac:dyDescent="0.25">
      <c r="A109" s="15">
        <v>101</v>
      </c>
      <c r="B109" s="33" t="s">
        <v>39</v>
      </c>
      <c r="C109" s="34" t="s">
        <v>40</v>
      </c>
      <c r="D109" s="35" t="s">
        <v>169</v>
      </c>
      <c r="E109" s="36">
        <v>40429560</v>
      </c>
      <c r="F109" s="22"/>
    </row>
    <row r="110" spans="1:6" s="2" customFormat="1" ht="40.5" x14ac:dyDescent="0.25">
      <c r="A110" s="15">
        <v>102</v>
      </c>
      <c r="B110" s="33" t="s">
        <v>47</v>
      </c>
      <c r="C110" s="34" t="s">
        <v>52</v>
      </c>
      <c r="D110" s="35" t="s">
        <v>170</v>
      </c>
      <c r="E110" s="36">
        <v>40498100</v>
      </c>
      <c r="F110" s="22"/>
    </row>
    <row r="111" spans="1:6" s="2" customFormat="1" ht="27" x14ac:dyDescent="0.25">
      <c r="A111" s="15">
        <v>103</v>
      </c>
      <c r="B111" s="33" t="s">
        <v>48</v>
      </c>
      <c r="C111" s="34" t="s">
        <v>100</v>
      </c>
      <c r="D111" s="35" t="s">
        <v>171</v>
      </c>
      <c r="E111" s="36">
        <v>32011113</v>
      </c>
      <c r="F111" s="22"/>
    </row>
    <row r="112" spans="1:6" s="2" customFormat="1" ht="27" x14ac:dyDescent="0.25">
      <c r="A112" s="15">
        <v>104</v>
      </c>
      <c r="B112" s="33" t="s">
        <v>49</v>
      </c>
      <c r="C112" s="34" t="s">
        <v>100</v>
      </c>
      <c r="D112" s="35" t="s">
        <v>172</v>
      </c>
      <c r="E112" s="36">
        <v>47124557</v>
      </c>
      <c r="F112" s="22"/>
    </row>
    <row r="113" spans="1:6" s="2" customFormat="1" ht="27" x14ac:dyDescent="0.25">
      <c r="A113" s="15">
        <v>105</v>
      </c>
      <c r="B113" s="33" t="s">
        <v>50</v>
      </c>
      <c r="C113" s="34" t="s">
        <v>100</v>
      </c>
      <c r="D113" s="35" t="s">
        <v>173</v>
      </c>
      <c r="E113" s="36">
        <v>40389389</v>
      </c>
      <c r="F113" s="22"/>
    </row>
    <row r="114" spans="1:6" s="2" customFormat="1" ht="18" customHeight="1" x14ac:dyDescent="0.25">
      <c r="A114" s="15">
        <v>106</v>
      </c>
      <c r="B114" s="33" t="s">
        <v>51</v>
      </c>
      <c r="C114" s="34" t="s">
        <v>99</v>
      </c>
      <c r="D114" s="35" t="s">
        <v>174</v>
      </c>
      <c r="E114" s="36">
        <v>42208050</v>
      </c>
      <c r="F114" s="22"/>
    </row>
    <row r="115" spans="1:6" s="2" customFormat="1" ht="27" x14ac:dyDescent="0.25">
      <c r="A115" s="15">
        <v>107</v>
      </c>
      <c r="B115" s="33" t="s">
        <v>59</v>
      </c>
      <c r="C115" s="34" t="s">
        <v>238</v>
      </c>
      <c r="D115" s="35" t="s">
        <v>175</v>
      </c>
      <c r="E115" s="36">
        <v>52070161</v>
      </c>
      <c r="F115" s="22"/>
    </row>
    <row r="116" spans="1:6" s="2" customFormat="1" ht="27" x14ac:dyDescent="0.25">
      <c r="A116" s="15">
        <v>108</v>
      </c>
      <c r="B116" s="33" t="s">
        <v>60</v>
      </c>
      <c r="C116" s="34" t="s">
        <v>239</v>
      </c>
      <c r="D116" s="35" t="s">
        <v>176</v>
      </c>
      <c r="E116" s="36">
        <v>45684474</v>
      </c>
      <c r="F116" s="22"/>
    </row>
    <row r="117" spans="1:6" s="2" customFormat="1" ht="27" x14ac:dyDescent="0.25">
      <c r="A117" s="15">
        <v>109</v>
      </c>
      <c r="B117" s="33" t="s">
        <v>61</v>
      </c>
      <c r="C117" s="34" t="s">
        <v>239</v>
      </c>
      <c r="D117" s="35" t="s">
        <v>177</v>
      </c>
      <c r="E117" s="36">
        <v>45770846</v>
      </c>
      <c r="F117" s="22"/>
    </row>
    <row r="118" spans="1:6" s="2" customFormat="1" ht="27" x14ac:dyDescent="0.25">
      <c r="A118" s="15">
        <v>110</v>
      </c>
      <c r="B118" s="33" t="s">
        <v>62</v>
      </c>
      <c r="C118" s="34" t="s">
        <v>238</v>
      </c>
      <c r="D118" s="35" t="s">
        <v>178</v>
      </c>
      <c r="E118" s="36">
        <v>32219627</v>
      </c>
      <c r="F118" s="22"/>
    </row>
    <row r="119" spans="1:6" s="2" customFormat="1" ht="27" x14ac:dyDescent="0.25">
      <c r="A119" s="15">
        <v>111</v>
      </c>
      <c r="B119" s="33" t="s">
        <v>65</v>
      </c>
      <c r="C119" s="34" t="s">
        <v>240</v>
      </c>
      <c r="D119" s="50" t="s">
        <v>179</v>
      </c>
      <c r="E119" s="36" t="s">
        <v>66</v>
      </c>
      <c r="F119" s="22"/>
    </row>
    <row r="120" spans="1:6" s="2" customFormat="1" ht="27" x14ac:dyDescent="0.25">
      <c r="A120" s="15">
        <v>112</v>
      </c>
      <c r="B120" s="33" t="s">
        <v>67</v>
      </c>
      <c r="C120" s="34" t="s">
        <v>240</v>
      </c>
      <c r="D120" s="50" t="s">
        <v>180</v>
      </c>
      <c r="E120" s="36">
        <v>48981519</v>
      </c>
      <c r="F120" s="22"/>
    </row>
    <row r="121" spans="1:6" s="2" customFormat="1" ht="27" x14ac:dyDescent="0.25">
      <c r="A121" s="15">
        <v>113</v>
      </c>
      <c r="B121" s="33" t="s">
        <v>68</v>
      </c>
      <c r="C121" s="34" t="s">
        <v>240</v>
      </c>
      <c r="D121" s="50" t="s">
        <v>181</v>
      </c>
      <c r="E121" s="36">
        <v>51725116</v>
      </c>
      <c r="F121" s="22"/>
    </row>
    <row r="122" spans="1:6" s="2" customFormat="1" ht="27" x14ac:dyDescent="0.25">
      <c r="A122" s="15">
        <v>114</v>
      </c>
      <c r="B122" s="33" t="s">
        <v>69</v>
      </c>
      <c r="C122" s="34" t="s">
        <v>71</v>
      </c>
      <c r="D122" s="50" t="s">
        <v>182</v>
      </c>
      <c r="E122" s="36" t="s">
        <v>70</v>
      </c>
      <c r="F122" s="22"/>
    </row>
    <row r="123" spans="1:6" s="2" customFormat="1" ht="27" x14ac:dyDescent="0.25">
      <c r="A123" s="15">
        <v>115</v>
      </c>
      <c r="B123" s="33" t="s">
        <v>72</v>
      </c>
      <c r="C123" s="34" t="s">
        <v>73</v>
      </c>
      <c r="D123" s="35" t="s">
        <v>183</v>
      </c>
      <c r="E123" s="36">
        <v>57681709</v>
      </c>
      <c r="F123" s="22"/>
    </row>
    <row r="124" spans="1:6" s="2" customFormat="1" ht="27" x14ac:dyDescent="0.25">
      <c r="A124" s="15">
        <v>116</v>
      </c>
      <c r="B124" s="33" t="s">
        <v>74</v>
      </c>
      <c r="C124" s="34" t="s">
        <v>73</v>
      </c>
      <c r="D124" s="35" t="s">
        <v>184</v>
      </c>
      <c r="E124" s="36">
        <v>49755611</v>
      </c>
      <c r="F124" s="22"/>
    </row>
    <row r="125" spans="1:6" s="2" customFormat="1" ht="27" x14ac:dyDescent="0.25">
      <c r="A125" s="15">
        <v>117</v>
      </c>
      <c r="B125" s="33" t="s">
        <v>75</v>
      </c>
      <c r="C125" s="34" t="s">
        <v>73</v>
      </c>
      <c r="D125" s="35" t="s">
        <v>185</v>
      </c>
      <c r="E125" s="36">
        <v>58080293</v>
      </c>
      <c r="F125" s="22"/>
    </row>
    <row r="126" spans="1:6" s="2" customFormat="1" ht="27" x14ac:dyDescent="0.25">
      <c r="A126" s="15">
        <v>118</v>
      </c>
      <c r="B126" s="33" t="s">
        <v>76</v>
      </c>
      <c r="C126" s="34" t="s">
        <v>73</v>
      </c>
      <c r="D126" s="35" t="s">
        <v>186</v>
      </c>
      <c r="E126" s="36">
        <v>58999969</v>
      </c>
      <c r="F126" s="22"/>
    </row>
    <row r="127" spans="1:6" s="2" customFormat="1" ht="27" x14ac:dyDescent="0.25">
      <c r="A127" s="15">
        <v>119</v>
      </c>
      <c r="B127" s="33" t="s">
        <v>77</v>
      </c>
      <c r="C127" s="34" t="s">
        <v>73</v>
      </c>
      <c r="D127" s="35" t="s">
        <v>187</v>
      </c>
      <c r="E127" s="36">
        <v>56369780</v>
      </c>
      <c r="F127" s="22"/>
    </row>
    <row r="128" spans="1:6" s="2" customFormat="1" ht="27" x14ac:dyDescent="0.25">
      <c r="A128" s="15">
        <v>120</v>
      </c>
      <c r="B128" s="33" t="s">
        <v>79</v>
      </c>
      <c r="C128" s="34" t="s">
        <v>78</v>
      </c>
      <c r="D128" s="35" t="s">
        <v>188</v>
      </c>
      <c r="E128" s="36">
        <v>32787366</v>
      </c>
      <c r="F128" s="22"/>
    </row>
    <row r="129" spans="1:6" s="2" customFormat="1" ht="27" x14ac:dyDescent="0.25">
      <c r="A129" s="15">
        <v>121</v>
      </c>
      <c r="B129" s="33" t="s">
        <v>80</v>
      </c>
      <c r="C129" s="34" t="s">
        <v>78</v>
      </c>
      <c r="D129" s="35" t="s">
        <v>189</v>
      </c>
      <c r="E129" s="36">
        <v>49983349</v>
      </c>
      <c r="F129" s="22"/>
    </row>
    <row r="130" spans="1:6" s="2" customFormat="1" ht="27" x14ac:dyDescent="0.25">
      <c r="A130" s="15">
        <v>122</v>
      </c>
      <c r="B130" s="33" t="s">
        <v>81</v>
      </c>
      <c r="C130" s="34" t="s">
        <v>78</v>
      </c>
      <c r="D130" s="35" t="s">
        <v>190</v>
      </c>
      <c r="E130" s="36">
        <v>49612773</v>
      </c>
      <c r="F130" s="22"/>
    </row>
    <row r="131" spans="1:6" s="2" customFormat="1" ht="27" x14ac:dyDescent="0.25">
      <c r="A131" s="15">
        <v>123</v>
      </c>
      <c r="B131" s="33" t="s">
        <v>82</v>
      </c>
      <c r="C131" s="34" t="s">
        <v>78</v>
      </c>
      <c r="D131" s="35" t="s">
        <v>191</v>
      </c>
      <c r="E131" s="36">
        <v>33237577</v>
      </c>
      <c r="F131" s="22"/>
    </row>
    <row r="132" spans="1:6" s="2" customFormat="1" ht="27" x14ac:dyDescent="0.25">
      <c r="A132" s="15">
        <v>124</v>
      </c>
      <c r="B132" s="33" t="s">
        <v>83</v>
      </c>
      <c r="C132" s="34" t="s">
        <v>78</v>
      </c>
      <c r="D132" s="35" t="s">
        <v>192</v>
      </c>
      <c r="E132" s="36">
        <v>57651219</v>
      </c>
      <c r="F132" s="22"/>
    </row>
    <row r="133" spans="1:6" s="2" customFormat="1" ht="27" x14ac:dyDescent="0.25">
      <c r="A133" s="15">
        <v>125</v>
      </c>
      <c r="B133" s="33" t="s">
        <v>84</v>
      </c>
      <c r="C133" s="34" t="s">
        <v>78</v>
      </c>
      <c r="D133" s="35" t="s">
        <v>193</v>
      </c>
      <c r="E133" s="36">
        <v>33244667</v>
      </c>
      <c r="F133" s="22"/>
    </row>
    <row r="134" spans="1:6" s="2" customFormat="1" ht="27" x14ac:dyDescent="0.25">
      <c r="A134" s="15">
        <v>126</v>
      </c>
      <c r="B134" s="33" t="s">
        <v>85</v>
      </c>
      <c r="C134" s="34" t="s">
        <v>78</v>
      </c>
      <c r="D134" s="35" t="s">
        <v>194</v>
      </c>
      <c r="E134" s="36">
        <v>50470167</v>
      </c>
      <c r="F134" s="22"/>
    </row>
    <row r="135" spans="1:6" s="2" customFormat="1" ht="27" x14ac:dyDescent="0.25">
      <c r="A135" s="15">
        <v>127</v>
      </c>
      <c r="B135" s="33" t="s">
        <v>86</v>
      </c>
      <c r="C135" s="34" t="s">
        <v>78</v>
      </c>
      <c r="D135" s="35" t="s">
        <v>195</v>
      </c>
      <c r="E135" s="36">
        <v>45872614</v>
      </c>
      <c r="F135" s="22"/>
    </row>
    <row r="136" spans="1:6" s="2" customFormat="1" ht="27" x14ac:dyDescent="0.25">
      <c r="A136" s="15">
        <v>128</v>
      </c>
      <c r="B136" s="33" t="s">
        <v>87</v>
      </c>
      <c r="C136" s="34" t="s">
        <v>78</v>
      </c>
      <c r="D136" s="35" t="s">
        <v>196</v>
      </c>
      <c r="E136" s="36">
        <v>42222059</v>
      </c>
      <c r="F136" s="22"/>
    </row>
    <row r="137" spans="1:6" s="2" customFormat="1" ht="27" x14ac:dyDescent="0.25">
      <c r="A137" s="15">
        <v>129</v>
      </c>
      <c r="B137" s="33" t="s">
        <v>88</v>
      </c>
      <c r="C137" s="34" t="s">
        <v>78</v>
      </c>
      <c r="D137" s="35" t="s">
        <v>197</v>
      </c>
      <c r="E137" s="36">
        <v>57651219</v>
      </c>
      <c r="F137" s="22"/>
    </row>
    <row r="138" spans="1:6" s="2" customFormat="1" ht="27" x14ac:dyDescent="0.25">
      <c r="A138" s="15">
        <v>130</v>
      </c>
      <c r="B138" s="33" t="s">
        <v>89</v>
      </c>
      <c r="C138" s="34" t="s">
        <v>78</v>
      </c>
      <c r="D138" s="35" t="s">
        <v>198</v>
      </c>
      <c r="E138" s="36">
        <v>58812186</v>
      </c>
      <c r="F138" s="22"/>
    </row>
    <row r="139" spans="1:6" s="2" customFormat="1" ht="27" x14ac:dyDescent="0.25">
      <c r="A139" s="15">
        <v>131</v>
      </c>
      <c r="B139" s="33" t="s">
        <v>90</v>
      </c>
      <c r="C139" s="34" t="s">
        <v>78</v>
      </c>
      <c r="D139" s="35" t="s">
        <v>199</v>
      </c>
      <c r="E139" s="36">
        <v>46944427</v>
      </c>
      <c r="F139" s="22"/>
    </row>
    <row r="140" spans="1:6" s="2" customFormat="1" ht="27" x14ac:dyDescent="0.25">
      <c r="A140" s="15">
        <v>132</v>
      </c>
      <c r="B140" s="33" t="s">
        <v>91</v>
      </c>
      <c r="C140" s="34" t="s">
        <v>78</v>
      </c>
      <c r="D140" s="35" t="s">
        <v>237</v>
      </c>
      <c r="E140" s="36">
        <v>46690665</v>
      </c>
      <c r="F140" s="22"/>
    </row>
    <row r="141" spans="1:6" s="2" customFormat="1" ht="27" x14ac:dyDescent="0.25">
      <c r="A141" s="15">
        <v>133</v>
      </c>
      <c r="B141" s="33" t="s">
        <v>92</v>
      </c>
      <c r="C141" s="34" t="s">
        <v>78</v>
      </c>
      <c r="D141" s="35" t="s">
        <v>200</v>
      </c>
      <c r="E141" s="36">
        <v>40878986</v>
      </c>
      <c r="F141" s="22"/>
    </row>
    <row r="142" spans="1:6" s="2" customFormat="1" ht="27" x14ac:dyDescent="0.25">
      <c r="A142" s="15">
        <v>134</v>
      </c>
      <c r="B142" s="33" t="s">
        <v>93</v>
      </c>
      <c r="C142" s="34" t="s">
        <v>78</v>
      </c>
      <c r="D142" s="35" t="s">
        <v>201</v>
      </c>
      <c r="E142" s="36">
        <v>49199785</v>
      </c>
      <c r="F142" s="22"/>
    </row>
    <row r="143" spans="1:6" s="2" customFormat="1" ht="27" x14ac:dyDescent="0.25">
      <c r="A143" s="15">
        <v>135</v>
      </c>
      <c r="B143" s="33" t="s">
        <v>94</v>
      </c>
      <c r="C143" s="34" t="s">
        <v>78</v>
      </c>
      <c r="D143" s="35" t="s">
        <v>202</v>
      </c>
      <c r="E143" s="36">
        <v>30955880</v>
      </c>
      <c r="F143" s="22"/>
    </row>
    <row r="144" spans="1:6" s="2" customFormat="1" ht="27" x14ac:dyDescent="0.25">
      <c r="A144" s="15">
        <v>136</v>
      </c>
      <c r="B144" s="33" t="s">
        <v>95</v>
      </c>
      <c r="C144" s="34" t="s">
        <v>254</v>
      </c>
      <c r="D144" s="51" t="s">
        <v>203</v>
      </c>
      <c r="E144" s="36">
        <v>30150787</v>
      </c>
      <c r="F144" s="22"/>
    </row>
    <row r="145" spans="1:6" s="2" customFormat="1" ht="27" x14ac:dyDescent="0.25">
      <c r="A145" s="15">
        <v>137</v>
      </c>
      <c r="B145" s="33" t="s">
        <v>96</v>
      </c>
      <c r="C145" s="34" t="s">
        <v>241</v>
      </c>
      <c r="D145" s="51" t="s">
        <v>204</v>
      </c>
      <c r="E145" s="36">
        <v>53098579</v>
      </c>
      <c r="F145" s="22"/>
    </row>
    <row r="146" spans="1:6" s="2" customFormat="1" ht="27" x14ac:dyDescent="0.25">
      <c r="A146" s="15">
        <v>138</v>
      </c>
      <c r="B146" s="33" t="s">
        <v>97</v>
      </c>
      <c r="C146" s="34" t="s">
        <v>241</v>
      </c>
      <c r="D146" s="35" t="s">
        <v>205</v>
      </c>
      <c r="E146" s="36">
        <v>48023516</v>
      </c>
      <c r="F146" s="22"/>
    </row>
    <row r="147" spans="1:6" s="2" customFormat="1" ht="27" x14ac:dyDescent="0.25">
      <c r="A147" s="15">
        <v>139</v>
      </c>
      <c r="B147" s="33" t="s">
        <v>98</v>
      </c>
      <c r="C147" s="34" t="s">
        <v>241</v>
      </c>
      <c r="D147" s="51" t="s">
        <v>206</v>
      </c>
      <c r="E147" s="36">
        <v>50326990</v>
      </c>
      <c r="F147" s="22"/>
    </row>
    <row r="148" spans="1:6" s="2" customFormat="1" ht="27" x14ac:dyDescent="0.25">
      <c r="A148" s="15">
        <v>140</v>
      </c>
      <c r="B148" s="33" t="s">
        <v>101</v>
      </c>
      <c r="C148" s="34" t="s">
        <v>102</v>
      </c>
      <c r="D148" s="35" t="s">
        <v>207</v>
      </c>
      <c r="E148" s="36">
        <v>55850643</v>
      </c>
      <c r="F148" s="22"/>
    </row>
    <row r="149" spans="1:6" s="2" customFormat="1" ht="27" x14ac:dyDescent="0.25">
      <c r="A149" s="15">
        <v>141</v>
      </c>
      <c r="B149" s="33" t="s">
        <v>103</v>
      </c>
      <c r="C149" s="34" t="s">
        <v>104</v>
      </c>
      <c r="D149" s="35" t="s">
        <v>208</v>
      </c>
      <c r="E149" s="36">
        <v>41236125</v>
      </c>
      <c r="F149" s="22"/>
    </row>
    <row r="150" spans="1:6" s="2" customFormat="1" ht="27" x14ac:dyDescent="0.25">
      <c r="A150" s="15">
        <v>142</v>
      </c>
      <c r="B150" s="33" t="s">
        <v>105</v>
      </c>
      <c r="C150" s="34" t="s">
        <v>104</v>
      </c>
      <c r="D150" s="35" t="s">
        <v>209</v>
      </c>
      <c r="E150" s="36">
        <v>49097191</v>
      </c>
      <c r="F150" s="22"/>
    </row>
    <row r="151" spans="1:6" s="2" customFormat="1" ht="27" x14ac:dyDescent="0.25">
      <c r="A151" s="15">
        <v>143</v>
      </c>
      <c r="B151" s="33" t="s">
        <v>106</v>
      </c>
      <c r="C151" s="34" t="s">
        <v>104</v>
      </c>
      <c r="D151" s="35" t="s">
        <v>210</v>
      </c>
      <c r="E151" s="36">
        <v>54776248</v>
      </c>
      <c r="F151" s="22"/>
    </row>
    <row r="152" spans="1:6" s="2" customFormat="1" ht="27" x14ac:dyDescent="0.25">
      <c r="A152" s="15">
        <v>144</v>
      </c>
      <c r="B152" s="33" t="s">
        <v>107</v>
      </c>
      <c r="C152" s="34" t="s">
        <v>104</v>
      </c>
      <c r="D152" s="35" t="s">
        <v>211</v>
      </c>
      <c r="E152" s="36">
        <v>46866538</v>
      </c>
      <c r="F152" s="22"/>
    </row>
    <row r="153" spans="1:6" s="2" customFormat="1" ht="27" x14ac:dyDescent="0.25">
      <c r="A153" s="15">
        <v>145</v>
      </c>
      <c r="B153" s="33" t="s">
        <v>108</v>
      </c>
      <c r="C153" s="34" t="s">
        <v>104</v>
      </c>
      <c r="D153" s="35" t="s">
        <v>212</v>
      </c>
      <c r="E153" s="36">
        <v>50589005</v>
      </c>
      <c r="F153" s="22"/>
    </row>
    <row r="154" spans="1:6" s="2" customFormat="1" ht="27" x14ac:dyDescent="0.25">
      <c r="A154" s="15">
        <v>146</v>
      </c>
      <c r="B154" s="33" t="s">
        <v>109</v>
      </c>
      <c r="C154" s="34" t="s">
        <v>104</v>
      </c>
      <c r="D154" s="35" t="s">
        <v>213</v>
      </c>
      <c r="E154" s="36">
        <v>53684243</v>
      </c>
      <c r="F154" s="22"/>
    </row>
    <row r="155" spans="1:6" s="2" customFormat="1" ht="27" x14ac:dyDescent="0.25">
      <c r="A155" s="15">
        <v>147</v>
      </c>
      <c r="B155" s="33" t="s">
        <v>110</v>
      </c>
      <c r="C155" s="34" t="s">
        <v>104</v>
      </c>
      <c r="D155" s="35" t="s">
        <v>214</v>
      </c>
      <c r="E155" s="36">
        <v>53579482</v>
      </c>
      <c r="F155" s="22"/>
    </row>
    <row r="156" spans="1:6" s="2" customFormat="1" ht="27" x14ac:dyDescent="0.25">
      <c r="A156" s="15">
        <v>148</v>
      </c>
      <c r="B156" s="33" t="s">
        <v>111</v>
      </c>
      <c r="C156" s="34" t="s">
        <v>104</v>
      </c>
      <c r="D156" s="35" t="s">
        <v>215</v>
      </c>
      <c r="E156" s="36">
        <v>58045091</v>
      </c>
      <c r="F156" s="22"/>
    </row>
    <row r="157" spans="1:6" s="2" customFormat="1" ht="27" x14ac:dyDescent="0.25">
      <c r="A157" s="15">
        <v>149</v>
      </c>
      <c r="B157" s="33" t="s">
        <v>124</v>
      </c>
      <c r="C157" s="34" t="s">
        <v>231</v>
      </c>
      <c r="D157" s="35" t="s">
        <v>216</v>
      </c>
      <c r="E157" s="36" t="s">
        <v>125</v>
      </c>
      <c r="F157" s="22"/>
    </row>
    <row r="158" spans="1:6" s="2" customFormat="1" ht="27" x14ac:dyDescent="0.25">
      <c r="A158" s="15">
        <v>150</v>
      </c>
      <c r="B158" s="33" t="s">
        <v>126</v>
      </c>
      <c r="C158" s="34" t="s">
        <v>231</v>
      </c>
      <c r="D158" s="35" t="s">
        <v>217</v>
      </c>
      <c r="E158" s="36" t="s">
        <v>127</v>
      </c>
      <c r="F158" s="22"/>
    </row>
    <row r="159" spans="1:6" s="2" customFormat="1" ht="27" x14ac:dyDescent="0.25">
      <c r="A159" s="15">
        <v>151</v>
      </c>
      <c r="B159" s="33" t="s">
        <v>128</v>
      </c>
      <c r="C159" s="34" t="s">
        <v>232</v>
      </c>
      <c r="D159" s="35" t="s">
        <v>218</v>
      </c>
      <c r="E159" s="36" t="s">
        <v>129</v>
      </c>
      <c r="F159" s="22"/>
    </row>
    <row r="160" spans="1:6" s="2" customFormat="1" ht="27" x14ac:dyDescent="0.25">
      <c r="A160" s="15">
        <v>152</v>
      </c>
      <c r="B160" s="33" t="s">
        <v>130</v>
      </c>
      <c r="C160" s="34" t="s">
        <v>232</v>
      </c>
      <c r="D160" s="35" t="s">
        <v>219</v>
      </c>
      <c r="E160" s="36" t="s">
        <v>131</v>
      </c>
      <c r="F160" s="22"/>
    </row>
    <row r="161" spans="1:6" s="2" customFormat="1" ht="27" x14ac:dyDescent="0.25">
      <c r="A161" s="15">
        <v>153</v>
      </c>
      <c r="B161" s="33" t="s">
        <v>132</v>
      </c>
      <c r="C161" s="34" t="s">
        <v>233</v>
      </c>
      <c r="D161" s="35" t="s">
        <v>220</v>
      </c>
      <c r="E161" s="36">
        <v>59877673</v>
      </c>
      <c r="F161" s="22"/>
    </row>
    <row r="162" spans="1:6" s="2" customFormat="1" ht="27" x14ac:dyDescent="0.25">
      <c r="A162" s="15">
        <v>154</v>
      </c>
      <c r="B162" s="33" t="s">
        <v>133</v>
      </c>
      <c r="C162" s="34" t="s">
        <v>233</v>
      </c>
      <c r="D162" s="35" t="s">
        <v>221</v>
      </c>
      <c r="E162" s="36">
        <v>46674281</v>
      </c>
      <c r="F162" s="22"/>
    </row>
    <row r="163" spans="1:6" s="2" customFormat="1" ht="27" x14ac:dyDescent="0.25">
      <c r="A163" s="15">
        <v>155</v>
      </c>
      <c r="B163" s="33" t="s">
        <v>134</v>
      </c>
      <c r="C163" s="34" t="s">
        <v>233</v>
      </c>
      <c r="D163" s="35" t="s">
        <v>222</v>
      </c>
      <c r="E163" s="36">
        <v>50422275</v>
      </c>
      <c r="F163" s="22"/>
    </row>
    <row r="164" spans="1:6" s="2" customFormat="1" ht="27" x14ac:dyDescent="0.25">
      <c r="A164" s="15">
        <v>156</v>
      </c>
      <c r="B164" s="33" t="s">
        <v>19</v>
      </c>
      <c r="C164" s="34" t="s">
        <v>22</v>
      </c>
      <c r="D164" s="35"/>
      <c r="E164" s="36">
        <v>57864977</v>
      </c>
      <c r="F164" s="22"/>
    </row>
    <row r="165" spans="1:6" s="2" customFormat="1" ht="27" x14ac:dyDescent="0.25">
      <c r="A165" s="15">
        <v>157</v>
      </c>
      <c r="B165" s="33" t="s">
        <v>20</v>
      </c>
      <c r="C165" s="34" t="s">
        <v>22</v>
      </c>
      <c r="D165" s="35"/>
      <c r="E165" s="36">
        <v>51710938</v>
      </c>
      <c r="F165" s="22"/>
    </row>
    <row r="166" spans="1:6" s="2" customFormat="1" ht="27" x14ac:dyDescent="0.25">
      <c r="A166" s="15">
        <v>158</v>
      </c>
      <c r="B166" s="33" t="s">
        <v>21</v>
      </c>
      <c r="C166" s="34" t="s">
        <v>22</v>
      </c>
      <c r="D166" s="35"/>
      <c r="E166" s="36">
        <v>54400092</v>
      </c>
      <c r="F166" s="22"/>
    </row>
    <row r="167" spans="1:6" s="2" customFormat="1" ht="15.75" customHeight="1" x14ac:dyDescent="0.25">
      <c r="A167" s="15">
        <v>159</v>
      </c>
      <c r="B167" s="33" t="s">
        <v>113</v>
      </c>
      <c r="C167" s="34" t="s">
        <v>114</v>
      </c>
      <c r="D167" s="51" t="s">
        <v>234</v>
      </c>
      <c r="E167" s="52">
        <v>31600483</v>
      </c>
      <c r="F167" s="22"/>
    </row>
    <row r="168" spans="1:6" s="2" customFormat="1" ht="17.25" customHeight="1" x14ac:dyDescent="0.25">
      <c r="A168" s="15">
        <v>160</v>
      </c>
      <c r="B168" s="33" t="s">
        <v>112</v>
      </c>
      <c r="C168" s="34" t="s">
        <v>114</v>
      </c>
      <c r="D168" s="51" t="s">
        <v>234</v>
      </c>
      <c r="E168" s="52">
        <v>40427409</v>
      </c>
      <c r="F168" s="22"/>
    </row>
    <row r="169" spans="1:6" s="2" customFormat="1" ht="15.75" x14ac:dyDescent="0.25">
      <c r="A169" s="15">
        <v>161</v>
      </c>
      <c r="B169" s="53" t="s">
        <v>115</v>
      </c>
      <c r="C169" s="54" t="s">
        <v>123</v>
      </c>
      <c r="D169" s="35" t="s">
        <v>223</v>
      </c>
      <c r="E169" s="55">
        <v>46929622</v>
      </c>
      <c r="F169" s="22"/>
    </row>
    <row r="170" spans="1:6" s="2" customFormat="1" ht="15.75" x14ac:dyDescent="0.25">
      <c r="A170" s="15">
        <v>162</v>
      </c>
      <c r="B170" s="53" t="s">
        <v>116</v>
      </c>
      <c r="C170" s="54" t="s">
        <v>123</v>
      </c>
      <c r="D170" s="35" t="s">
        <v>224</v>
      </c>
      <c r="E170" s="55">
        <v>40211415</v>
      </c>
      <c r="F170" s="22"/>
    </row>
    <row r="171" spans="1:6" s="2" customFormat="1" ht="15.75" x14ac:dyDescent="0.25">
      <c r="A171" s="15">
        <v>163</v>
      </c>
      <c r="B171" s="53" t="s">
        <v>117</v>
      </c>
      <c r="C171" s="54" t="s">
        <v>123</v>
      </c>
      <c r="D171" s="35" t="s">
        <v>225</v>
      </c>
      <c r="E171" s="55">
        <v>30932544</v>
      </c>
      <c r="F171" s="22"/>
    </row>
    <row r="172" spans="1:6" s="2" customFormat="1" ht="15.75" x14ac:dyDescent="0.25">
      <c r="A172" s="15">
        <v>164</v>
      </c>
      <c r="B172" s="53" t="s">
        <v>118</v>
      </c>
      <c r="C172" s="54" t="s">
        <v>123</v>
      </c>
      <c r="D172" s="35" t="s">
        <v>226</v>
      </c>
      <c r="E172" s="55">
        <v>51685530</v>
      </c>
      <c r="F172" s="22"/>
    </row>
    <row r="173" spans="1:6" s="2" customFormat="1" ht="15.75" x14ac:dyDescent="0.25">
      <c r="A173" s="15">
        <v>165</v>
      </c>
      <c r="B173" s="53" t="s">
        <v>119</v>
      </c>
      <c r="C173" s="54" t="s">
        <v>123</v>
      </c>
      <c r="D173" s="35" t="s">
        <v>227</v>
      </c>
      <c r="E173" s="55">
        <v>35938444</v>
      </c>
      <c r="F173" s="22"/>
    </row>
    <row r="174" spans="1:6" s="2" customFormat="1" ht="15.75" x14ac:dyDescent="0.25">
      <c r="A174" s="15">
        <v>166</v>
      </c>
      <c r="B174" s="53" t="s">
        <v>120</v>
      </c>
      <c r="C174" s="54" t="s">
        <v>123</v>
      </c>
      <c r="D174" s="35" t="s">
        <v>228</v>
      </c>
      <c r="E174" s="55">
        <v>50014119</v>
      </c>
      <c r="F174" s="22"/>
    </row>
    <row r="175" spans="1:6" s="2" customFormat="1" ht="15.75" x14ac:dyDescent="0.25">
      <c r="A175" s="15">
        <v>167</v>
      </c>
      <c r="B175" s="53" t="s">
        <v>121</v>
      </c>
      <c r="C175" s="54" t="s">
        <v>123</v>
      </c>
      <c r="D175" s="35" t="s">
        <v>229</v>
      </c>
      <c r="E175" s="55">
        <v>49191753</v>
      </c>
      <c r="F175" s="22"/>
    </row>
    <row r="176" spans="1:6" s="2" customFormat="1" ht="18" customHeight="1" x14ac:dyDescent="0.25">
      <c r="A176" s="15">
        <v>168</v>
      </c>
      <c r="B176" s="53" t="s">
        <v>122</v>
      </c>
      <c r="C176" s="54" t="s">
        <v>123</v>
      </c>
      <c r="D176" s="35" t="s">
        <v>230</v>
      </c>
      <c r="E176" s="55">
        <v>37011656</v>
      </c>
      <c r="F176" s="22"/>
    </row>
    <row r="177" spans="1:6" s="2" customFormat="1" ht="15.75" x14ac:dyDescent="0.25">
      <c r="A177" s="15">
        <v>169</v>
      </c>
      <c r="B177" s="53" t="s">
        <v>247</v>
      </c>
      <c r="C177" s="54" t="s">
        <v>252</v>
      </c>
      <c r="D177" s="35" t="s">
        <v>246</v>
      </c>
      <c r="E177" s="36">
        <v>32700063</v>
      </c>
      <c r="F177" s="22"/>
    </row>
    <row r="178" spans="1:6" s="2" customFormat="1" ht="15.75" x14ac:dyDescent="0.25">
      <c r="A178" s="15">
        <v>170</v>
      </c>
      <c r="B178" s="53" t="s">
        <v>248</v>
      </c>
      <c r="C178" s="54" t="s">
        <v>252</v>
      </c>
      <c r="D178" s="35" t="s">
        <v>242</v>
      </c>
      <c r="E178" s="36">
        <v>57876530</v>
      </c>
      <c r="F178" s="22"/>
    </row>
    <row r="179" spans="1:6" s="2" customFormat="1" ht="15.75" x14ac:dyDescent="0.25">
      <c r="A179" s="15">
        <v>171</v>
      </c>
      <c r="B179" s="53" t="s">
        <v>249</v>
      </c>
      <c r="C179" s="54" t="s">
        <v>252</v>
      </c>
      <c r="D179" s="35" t="s">
        <v>243</v>
      </c>
      <c r="E179" s="36">
        <v>40338645</v>
      </c>
      <c r="F179" s="22"/>
    </row>
    <row r="180" spans="1:6" s="2" customFormat="1" ht="15.75" x14ac:dyDescent="0.25">
      <c r="A180" s="15">
        <v>172</v>
      </c>
      <c r="B180" s="53" t="s">
        <v>250</v>
      </c>
      <c r="C180" s="54" t="s">
        <v>252</v>
      </c>
      <c r="D180" s="35" t="s">
        <v>244</v>
      </c>
      <c r="E180" s="36">
        <v>32038121</v>
      </c>
      <c r="F180" s="22"/>
    </row>
    <row r="181" spans="1:6" s="2" customFormat="1" ht="15.75" x14ac:dyDescent="0.25">
      <c r="A181" s="15">
        <v>173</v>
      </c>
      <c r="B181" s="53" t="s">
        <v>251</v>
      </c>
      <c r="C181" s="54" t="s">
        <v>252</v>
      </c>
      <c r="D181" s="35" t="s">
        <v>245</v>
      </c>
      <c r="E181" s="36">
        <v>59904642</v>
      </c>
      <c r="F181" s="22"/>
    </row>
    <row r="182" spans="1:6" s="2" customFormat="1" ht="27" x14ac:dyDescent="0.25">
      <c r="A182" s="15">
        <v>174</v>
      </c>
      <c r="B182" s="53" t="s">
        <v>256</v>
      </c>
      <c r="C182" s="56" t="s">
        <v>257</v>
      </c>
      <c r="D182" s="57" t="s">
        <v>258</v>
      </c>
      <c r="E182" s="58">
        <v>47842518</v>
      </c>
      <c r="F182" s="22"/>
    </row>
    <row r="183" spans="1:6" s="2" customFormat="1" ht="27" x14ac:dyDescent="0.25">
      <c r="A183" s="15">
        <v>175</v>
      </c>
      <c r="B183" s="53" t="s">
        <v>259</v>
      </c>
      <c r="C183" s="56" t="s">
        <v>260</v>
      </c>
      <c r="D183" s="59"/>
      <c r="E183" s="58">
        <v>59903347</v>
      </c>
      <c r="F183" s="22" t="s">
        <v>261</v>
      </c>
    </row>
    <row r="184" spans="1:6" s="2" customFormat="1" ht="27" x14ac:dyDescent="0.25">
      <c r="A184" s="15">
        <v>176</v>
      </c>
      <c r="B184" s="53" t="s">
        <v>262</v>
      </c>
      <c r="C184" s="56" t="s">
        <v>260</v>
      </c>
      <c r="D184" s="57" t="s">
        <v>263</v>
      </c>
      <c r="E184" s="58">
        <v>31198704</v>
      </c>
      <c r="F184" s="22" t="s">
        <v>261</v>
      </c>
    </row>
    <row r="185" spans="1:6" s="2" customFormat="1" ht="27" x14ac:dyDescent="0.25">
      <c r="A185" s="15">
        <v>177</v>
      </c>
      <c r="B185" s="53" t="s">
        <v>264</v>
      </c>
      <c r="C185" s="56" t="s">
        <v>260</v>
      </c>
      <c r="D185" s="57" t="s">
        <v>265</v>
      </c>
      <c r="E185" s="58">
        <v>57738755</v>
      </c>
      <c r="F185" s="22" t="s">
        <v>261</v>
      </c>
    </row>
    <row r="186" spans="1:6" s="2" customFormat="1" ht="27" x14ac:dyDescent="0.25">
      <c r="A186" s="15">
        <v>178</v>
      </c>
      <c r="B186" s="53" t="s">
        <v>266</v>
      </c>
      <c r="C186" s="56" t="s">
        <v>260</v>
      </c>
      <c r="D186" s="57" t="s">
        <v>267</v>
      </c>
      <c r="E186" s="36">
        <v>45999464</v>
      </c>
      <c r="F186" s="22" t="s">
        <v>261</v>
      </c>
    </row>
    <row r="187" spans="1:6" s="2" customFormat="1" ht="27" x14ac:dyDescent="0.25">
      <c r="A187" s="15">
        <v>179</v>
      </c>
      <c r="B187" s="53" t="s">
        <v>268</v>
      </c>
      <c r="C187" s="56" t="s">
        <v>269</v>
      </c>
      <c r="D187" s="57" t="s">
        <v>270</v>
      </c>
      <c r="E187" s="36">
        <v>31194131</v>
      </c>
      <c r="F187" s="22"/>
    </row>
    <row r="188" spans="1:6" s="2" customFormat="1" ht="27" x14ac:dyDescent="0.25">
      <c r="A188" s="15">
        <v>180</v>
      </c>
      <c r="B188" s="53" t="s">
        <v>271</v>
      </c>
      <c r="C188" s="56" t="s">
        <v>272</v>
      </c>
      <c r="D188" s="57" t="s">
        <v>273</v>
      </c>
      <c r="E188" s="58">
        <v>31885292</v>
      </c>
      <c r="F188" s="22"/>
    </row>
    <row r="189" spans="1:6" s="2" customFormat="1" ht="27" x14ac:dyDescent="0.25">
      <c r="A189" s="15">
        <v>181</v>
      </c>
      <c r="B189" s="53" t="s">
        <v>274</v>
      </c>
      <c r="C189" s="56" t="s">
        <v>275</v>
      </c>
      <c r="D189" s="57" t="s">
        <v>276</v>
      </c>
      <c r="E189" s="58">
        <v>57515284</v>
      </c>
      <c r="F189" s="22"/>
    </row>
    <row r="190" spans="1:6" s="2" customFormat="1" ht="27" x14ac:dyDescent="0.25">
      <c r="A190" s="15">
        <v>182</v>
      </c>
      <c r="B190" s="53" t="s">
        <v>277</v>
      </c>
      <c r="C190" s="56" t="s">
        <v>278</v>
      </c>
      <c r="D190" s="57" t="s">
        <v>279</v>
      </c>
      <c r="E190" s="58">
        <v>32997204</v>
      </c>
      <c r="F190" s="23" t="s">
        <v>261</v>
      </c>
    </row>
    <row r="191" spans="1:6" s="2" customFormat="1" ht="27" x14ac:dyDescent="0.25">
      <c r="A191" s="15">
        <v>183</v>
      </c>
      <c r="B191" s="53" t="s">
        <v>280</v>
      </c>
      <c r="C191" s="56" t="s">
        <v>278</v>
      </c>
      <c r="D191" s="60" t="s">
        <v>281</v>
      </c>
      <c r="E191" s="61">
        <v>38513550</v>
      </c>
      <c r="F191" s="22"/>
    </row>
    <row r="192" spans="1:6" s="2" customFormat="1" ht="27" x14ac:dyDescent="0.25">
      <c r="A192" s="15">
        <v>184</v>
      </c>
      <c r="B192" s="53" t="s">
        <v>282</v>
      </c>
      <c r="C192" s="56" t="s">
        <v>283</v>
      </c>
      <c r="D192" s="57" t="s">
        <v>284</v>
      </c>
      <c r="E192" s="58">
        <v>44852386</v>
      </c>
      <c r="F192" s="22"/>
    </row>
    <row r="193" spans="1:6" s="2" customFormat="1" ht="27" x14ac:dyDescent="0.25">
      <c r="A193" s="15">
        <v>185</v>
      </c>
      <c r="B193" s="53" t="s">
        <v>285</v>
      </c>
      <c r="C193" s="56" t="s">
        <v>286</v>
      </c>
      <c r="D193" s="57" t="s">
        <v>287</v>
      </c>
      <c r="E193" s="36">
        <v>50431964</v>
      </c>
      <c r="F193" s="22"/>
    </row>
    <row r="194" spans="1:6" s="2" customFormat="1" ht="27" x14ac:dyDescent="0.25">
      <c r="A194" s="15">
        <v>186</v>
      </c>
      <c r="B194" s="53" t="s">
        <v>288</v>
      </c>
      <c r="C194" s="56" t="s">
        <v>289</v>
      </c>
      <c r="D194" s="57" t="s">
        <v>290</v>
      </c>
      <c r="E194" s="36">
        <v>57756823</v>
      </c>
      <c r="F194" s="22"/>
    </row>
    <row r="195" spans="1:6" s="2" customFormat="1" ht="27" x14ac:dyDescent="0.25">
      <c r="A195" s="15">
        <v>187</v>
      </c>
      <c r="B195" s="53" t="s">
        <v>291</v>
      </c>
      <c r="C195" s="56" t="s">
        <v>289</v>
      </c>
      <c r="D195" s="49" t="s">
        <v>292</v>
      </c>
      <c r="E195" s="36">
        <v>53423311</v>
      </c>
      <c r="F195" s="22"/>
    </row>
    <row r="196" spans="1:6" s="2" customFormat="1" ht="27" x14ac:dyDescent="0.25">
      <c r="A196" s="15">
        <v>188</v>
      </c>
      <c r="B196" s="53" t="s">
        <v>293</v>
      </c>
      <c r="C196" s="56" t="s">
        <v>289</v>
      </c>
      <c r="D196" s="57" t="s">
        <v>294</v>
      </c>
      <c r="E196" s="36">
        <v>30404948</v>
      </c>
      <c r="F196" s="22"/>
    </row>
    <row r="197" spans="1:6" s="2" customFormat="1" ht="27" x14ac:dyDescent="0.25">
      <c r="A197" s="15">
        <v>189</v>
      </c>
      <c r="B197" s="53" t="s">
        <v>295</v>
      </c>
      <c r="C197" s="56" t="s">
        <v>296</v>
      </c>
      <c r="D197" s="57" t="s">
        <v>297</v>
      </c>
      <c r="E197" s="36">
        <v>57330842</v>
      </c>
      <c r="F197" s="22"/>
    </row>
    <row r="198" spans="1:6" s="2" customFormat="1" ht="27" x14ac:dyDescent="0.25">
      <c r="A198" s="15">
        <v>190</v>
      </c>
      <c r="B198" s="53" t="s">
        <v>298</v>
      </c>
      <c r="C198" s="56" t="s">
        <v>299</v>
      </c>
      <c r="D198" s="57" t="s">
        <v>300</v>
      </c>
      <c r="E198" s="58">
        <v>50114251</v>
      </c>
      <c r="F198" s="22" t="s">
        <v>261</v>
      </c>
    </row>
    <row r="199" spans="1:6" s="2" customFormat="1" ht="27" x14ac:dyDescent="0.25">
      <c r="A199" s="15">
        <v>191</v>
      </c>
      <c r="B199" s="53" t="s">
        <v>301</v>
      </c>
      <c r="C199" s="56" t="s">
        <v>302</v>
      </c>
      <c r="D199" s="57" t="s">
        <v>303</v>
      </c>
      <c r="E199" s="36">
        <v>40928313</v>
      </c>
      <c r="F199" s="22"/>
    </row>
    <row r="200" spans="1:6" s="2" customFormat="1" ht="27" x14ac:dyDescent="0.25">
      <c r="A200" s="15">
        <v>192</v>
      </c>
      <c r="B200" s="53" t="s">
        <v>305</v>
      </c>
      <c r="C200" s="56" t="s">
        <v>304</v>
      </c>
      <c r="D200" s="57" t="s">
        <v>306</v>
      </c>
      <c r="E200" s="36">
        <v>49122188</v>
      </c>
      <c r="F200" s="22"/>
    </row>
    <row r="201" spans="1:6" s="2" customFormat="1" ht="27" x14ac:dyDescent="0.25">
      <c r="A201" s="15">
        <v>193</v>
      </c>
      <c r="B201" s="53" t="s">
        <v>307</v>
      </c>
      <c r="C201" s="56" t="s">
        <v>304</v>
      </c>
      <c r="D201" s="49" t="s">
        <v>308</v>
      </c>
      <c r="E201" s="36">
        <v>33678164</v>
      </c>
      <c r="F201" s="22"/>
    </row>
    <row r="202" spans="1:6" s="2" customFormat="1" ht="27" x14ac:dyDescent="0.25">
      <c r="A202" s="15">
        <v>194</v>
      </c>
      <c r="B202" s="53" t="s">
        <v>309</v>
      </c>
      <c r="C202" s="56" t="s">
        <v>304</v>
      </c>
      <c r="D202" s="57" t="s">
        <v>310</v>
      </c>
      <c r="E202" s="36" t="s">
        <v>311</v>
      </c>
      <c r="F202" s="22"/>
    </row>
    <row r="203" spans="1:6" s="2" customFormat="1" ht="27" x14ac:dyDescent="0.25">
      <c r="A203" s="15">
        <v>195</v>
      </c>
      <c r="B203" s="53" t="s">
        <v>312</v>
      </c>
      <c r="C203" s="56" t="s">
        <v>304</v>
      </c>
      <c r="D203" s="57" t="s">
        <v>313</v>
      </c>
      <c r="E203" s="36">
        <v>47382352</v>
      </c>
      <c r="F203" s="22"/>
    </row>
    <row r="204" spans="1:6" s="2" customFormat="1" ht="27" x14ac:dyDescent="0.25">
      <c r="A204" s="15">
        <v>196</v>
      </c>
      <c r="B204" s="53" t="s">
        <v>314</v>
      </c>
      <c r="C204" s="34" t="s">
        <v>315</v>
      </c>
      <c r="D204" s="49" t="s">
        <v>316</v>
      </c>
      <c r="E204" s="36">
        <v>30311320</v>
      </c>
      <c r="F204" s="22"/>
    </row>
    <row r="205" spans="1:6" s="2" customFormat="1" ht="20.25" customHeight="1" x14ac:dyDescent="0.25">
      <c r="A205" s="15">
        <v>197</v>
      </c>
      <c r="B205" s="53" t="s">
        <v>317</v>
      </c>
      <c r="C205" s="56" t="s">
        <v>318</v>
      </c>
      <c r="D205" s="57" t="s">
        <v>319</v>
      </c>
      <c r="E205" s="36">
        <v>40570465</v>
      </c>
      <c r="F205" s="22"/>
    </row>
    <row r="206" spans="1:6" s="2" customFormat="1" ht="27" x14ac:dyDescent="0.25">
      <c r="A206" s="15">
        <v>198</v>
      </c>
      <c r="B206" s="53" t="s">
        <v>320</v>
      </c>
      <c r="C206" s="56" t="s">
        <v>318</v>
      </c>
      <c r="D206" s="49" t="s">
        <v>321</v>
      </c>
      <c r="E206" s="36">
        <v>58074452</v>
      </c>
      <c r="F206" s="22"/>
    </row>
    <row r="207" spans="1:6" s="2" customFormat="1" ht="27" x14ac:dyDescent="0.25">
      <c r="A207" s="15">
        <v>199</v>
      </c>
      <c r="B207" s="53" t="s">
        <v>322</v>
      </c>
      <c r="C207" s="56" t="s">
        <v>318</v>
      </c>
      <c r="D207" s="57" t="s">
        <v>323</v>
      </c>
      <c r="E207" s="36">
        <v>53517037</v>
      </c>
      <c r="F207" s="22"/>
    </row>
    <row r="208" spans="1:6" s="2" customFormat="1" ht="27" x14ac:dyDescent="0.25">
      <c r="A208" s="15">
        <v>200</v>
      </c>
      <c r="B208" s="53" t="s">
        <v>324</v>
      </c>
      <c r="C208" s="56" t="s">
        <v>318</v>
      </c>
      <c r="D208" s="57" t="s">
        <v>325</v>
      </c>
      <c r="E208" s="36">
        <v>53595822</v>
      </c>
      <c r="F208" s="22"/>
    </row>
    <row r="209" spans="1:6" s="2" customFormat="1" ht="15.75" x14ac:dyDescent="0.25">
      <c r="A209" s="15">
        <v>201</v>
      </c>
      <c r="B209" s="53" t="s">
        <v>326</v>
      </c>
      <c r="C209" s="56" t="s">
        <v>327</v>
      </c>
      <c r="D209" s="57" t="s">
        <v>328</v>
      </c>
      <c r="E209" s="36">
        <v>37019022</v>
      </c>
      <c r="F209" s="22"/>
    </row>
    <row r="210" spans="1:6" s="2" customFormat="1" ht="15.75" x14ac:dyDescent="0.25">
      <c r="A210" s="15">
        <v>202</v>
      </c>
      <c r="B210" s="53" t="s">
        <v>329</v>
      </c>
      <c r="C210" s="56" t="s">
        <v>327</v>
      </c>
      <c r="D210" s="57" t="s">
        <v>330</v>
      </c>
      <c r="E210" s="36">
        <v>40353103</v>
      </c>
      <c r="F210" s="22"/>
    </row>
    <row r="211" spans="1:6" s="2" customFormat="1" ht="15.75" x14ac:dyDescent="0.25">
      <c r="A211" s="15">
        <v>203</v>
      </c>
      <c r="B211" s="53" t="s">
        <v>331</v>
      </c>
      <c r="C211" s="56" t="s">
        <v>327</v>
      </c>
      <c r="D211" s="57" t="s">
        <v>332</v>
      </c>
      <c r="E211" s="36">
        <v>46434638</v>
      </c>
      <c r="F211" s="22"/>
    </row>
    <row r="212" spans="1:6" s="2" customFormat="1" ht="15.75" x14ac:dyDescent="0.25">
      <c r="A212" s="15">
        <v>204</v>
      </c>
      <c r="B212" s="53" t="s">
        <v>333</v>
      </c>
      <c r="C212" s="56" t="s">
        <v>327</v>
      </c>
      <c r="D212" s="57" t="s">
        <v>334</v>
      </c>
      <c r="E212" s="36">
        <v>45356008</v>
      </c>
      <c r="F212" s="22"/>
    </row>
    <row r="213" spans="1:6" s="2" customFormat="1" ht="15.75" x14ac:dyDescent="0.25">
      <c r="A213" s="15">
        <v>205</v>
      </c>
      <c r="B213" s="53" t="s">
        <v>335</v>
      </c>
      <c r="C213" s="56" t="s">
        <v>327</v>
      </c>
      <c r="D213" s="57" t="s">
        <v>336</v>
      </c>
      <c r="E213" s="36">
        <v>53092909</v>
      </c>
      <c r="F213" s="22"/>
    </row>
    <row r="214" spans="1:6" s="2" customFormat="1" ht="27" x14ac:dyDescent="0.25">
      <c r="A214" s="15">
        <v>206</v>
      </c>
      <c r="B214" s="53" t="s">
        <v>337</v>
      </c>
      <c r="C214" s="56" t="s">
        <v>338</v>
      </c>
      <c r="D214" s="60"/>
      <c r="E214" s="36">
        <v>48812974</v>
      </c>
      <c r="F214" s="22"/>
    </row>
    <row r="215" spans="1:6" s="2" customFormat="1" ht="27" x14ac:dyDescent="0.25">
      <c r="A215" s="15">
        <v>207</v>
      </c>
      <c r="B215" s="53" t="s">
        <v>339</v>
      </c>
      <c r="C215" s="56" t="s">
        <v>340</v>
      </c>
      <c r="D215" s="57" t="s">
        <v>341</v>
      </c>
      <c r="E215" s="36">
        <v>57375845</v>
      </c>
      <c r="F215" s="22"/>
    </row>
    <row r="216" spans="1:6" s="2" customFormat="1" ht="27" x14ac:dyDescent="0.25">
      <c r="A216" s="15">
        <v>208</v>
      </c>
      <c r="B216" s="53" t="s">
        <v>342</v>
      </c>
      <c r="C216" s="56" t="s">
        <v>340</v>
      </c>
      <c r="D216" s="57" t="s">
        <v>343</v>
      </c>
      <c r="E216" s="36">
        <v>41082566</v>
      </c>
      <c r="F216" s="24" t="s">
        <v>261</v>
      </c>
    </row>
    <row r="217" spans="1:6" s="2" customFormat="1" ht="27" x14ac:dyDescent="0.25">
      <c r="A217" s="15">
        <v>209</v>
      </c>
      <c r="B217" s="53" t="s">
        <v>344</v>
      </c>
      <c r="C217" s="56" t="s">
        <v>340</v>
      </c>
      <c r="D217" s="57" t="s">
        <v>345</v>
      </c>
      <c r="E217" s="36">
        <v>46602192</v>
      </c>
      <c r="F217" s="22"/>
    </row>
    <row r="218" spans="1:6" s="2" customFormat="1" ht="27" x14ac:dyDescent="0.25">
      <c r="A218" s="15">
        <v>210</v>
      </c>
      <c r="B218" s="53" t="s">
        <v>346</v>
      </c>
      <c r="C218" s="56" t="s">
        <v>340</v>
      </c>
      <c r="D218" s="57" t="s">
        <v>347</v>
      </c>
      <c r="E218" s="58">
        <v>30376509</v>
      </c>
      <c r="F218" s="22"/>
    </row>
    <row r="219" spans="1:6" s="2" customFormat="1" ht="27" x14ac:dyDescent="0.25">
      <c r="A219" s="15">
        <v>211</v>
      </c>
      <c r="B219" s="53" t="s">
        <v>348</v>
      </c>
      <c r="C219" s="56" t="s">
        <v>349</v>
      </c>
      <c r="D219" s="57" t="s">
        <v>350</v>
      </c>
      <c r="E219" s="55">
        <v>53239284</v>
      </c>
      <c r="F219" s="22"/>
    </row>
    <row r="220" spans="1:6" s="2" customFormat="1" ht="15.75" x14ac:dyDescent="0.25">
      <c r="A220" s="15">
        <v>212</v>
      </c>
      <c r="B220" s="53" t="s">
        <v>351</v>
      </c>
      <c r="C220" s="56" t="s">
        <v>352</v>
      </c>
      <c r="D220" s="57" t="s">
        <v>353</v>
      </c>
      <c r="E220" s="36">
        <v>30249872</v>
      </c>
      <c r="F220" s="22"/>
    </row>
    <row r="221" spans="1:6" s="2" customFormat="1" ht="15.75" x14ac:dyDescent="0.25">
      <c r="A221" s="15">
        <v>213</v>
      </c>
      <c r="B221" s="53" t="s">
        <v>354</v>
      </c>
      <c r="C221" s="56" t="s">
        <v>352</v>
      </c>
      <c r="D221" s="57" t="s">
        <v>355</v>
      </c>
      <c r="E221" s="36">
        <v>48474917</v>
      </c>
      <c r="F221" s="22"/>
    </row>
    <row r="222" spans="1:6" s="2" customFormat="1" ht="15.75" x14ac:dyDescent="0.25">
      <c r="A222" s="15">
        <v>214</v>
      </c>
      <c r="B222" s="53" t="s">
        <v>356</v>
      </c>
      <c r="C222" s="56" t="s">
        <v>352</v>
      </c>
      <c r="D222" s="49" t="s">
        <v>357</v>
      </c>
      <c r="E222" s="36">
        <v>53265589</v>
      </c>
      <c r="F222" s="22"/>
    </row>
    <row r="223" spans="1:6" s="2" customFormat="1" ht="15.75" x14ac:dyDescent="0.25">
      <c r="A223" s="15">
        <v>215</v>
      </c>
      <c r="B223" s="53" t="s">
        <v>358</v>
      </c>
      <c r="C223" s="56" t="s">
        <v>352</v>
      </c>
      <c r="D223" s="57" t="s">
        <v>359</v>
      </c>
      <c r="E223" s="36">
        <v>47944315</v>
      </c>
      <c r="F223" s="22"/>
    </row>
    <row r="224" spans="1:6" s="2" customFormat="1" ht="15.75" x14ac:dyDescent="0.25">
      <c r="A224" s="15">
        <v>216</v>
      </c>
      <c r="B224" s="53" t="s">
        <v>360</v>
      </c>
      <c r="C224" s="56" t="s">
        <v>352</v>
      </c>
      <c r="D224" s="49" t="s">
        <v>361</v>
      </c>
      <c r="E224" s="36">
        <v>30851093</v>
      </c>
      <c r="F224" s="22"/>
    </row>
    <row r="225" spans="1:6" s="2" customFormat="1" ht="27" x14ac:dyDescent="0.25">
      <c r="A225" s="15">
        <v>217</v>
      </c>
      <c r="B225" s="53" t="s">
        <v>362</v>
      </c>
      <c r="C225" s="56" t="s">
        <v>363</v>
      </c>
      <c r="D225" s="49" t="s">
        <v>364</v>
      </c>
      <c r="E225" s="36">
        <v>48397895</v>
      </c>
      <c r="F225" s="22"/>
    </row>
    <row r="226" spans="1:6" s="2" customFormat="1" ht="15.75" x14ac:dyDescent="0.25">
      <c r="A226" s="15">
        <v>218</v>
      </c>
      <c r="B226" s="53" t="s">
        <v>365</v>
      </c>
      <c r="C226" s="56" t="s">
        <v>366</v>
      </c>
      <c r="D226" s="57" t="s">
        <v>367</v>
      </c>
      <c r="E226" s="58">
        <v>48481909</v>
      </c>
      <c r="F226" s="22"/>
    </row>
    <row r="227" spans="1:6" s="2" customFormat="1" ht="15.75" x14ac:dyDescent="0.25">
      <c r="A227" s="15">
        <v>219</v>
      </c>
      <c r="B227" s="53" t="s">
        <v>368</v>
      </c>
      <c r="C227" s="56" t="s">
        <v>366</v>
      </c>
      <c r="D227" s="57" t="s">
        <v>369</v>
      </c>
      <c r="E227" s="36" t="s">
        <v>370</v>
      </c>
      <c r="F227" s="22"/>
    </row>
    <row r="228" spans="1:6" s="2" customFormat="1" ht="15.75" x14ac:dyDescent="0.25">
      <c r="A228" s="15">
        <v>220</v>
      </c>
      <c r="B228" s="53" t="s">
        <v>371</v>
      </c>
      <c r="C228" s="56" t="s">
        <v>372</v>
      </c>
      <c r="D228" s="57" t="s">
        <v>373</v>
      </c>
      <c r="E228" s="36">
        <v>44943278</v>
      </c>
      <c r="F228" s="22" t="s">
        <v>261</v>
      </c>
    </row>
    <row r="229" spans="1:6" s="2" customFormat="1" ht="27" x14ac:dyDescent="0.25">
      <c r="A229" s="15">
        <v>221</v>
      </c>
      <c r="B229" s="53" t="s">
        <v>374</v>
      </c>
      <c r="C229" s="56" t="s">
        <v>375</v>
      </c>
      <c r="D229" s="49" t="s">
        <v>376</v>
      </c>
      <c r="E229" s="61">
        <v>49765429</v>
      </c>
      <c r="F229" s="22"/>
    </row>
    <row r="230" spans="1:6" s="2" customFormat="1" ht="27" x14ac:dyDescent="0.25">
      <c r="A230" s="15">
        <v>222</v>
      </c>
      <c r="B230" s="53" t="s">
        <v>377</v>
      </c>
      <c r="C230" s="56" t="s">
        <v>375</v>
      </c>
      <c r="D230" s="57" t="s">
        <v>378</v>
      </c>
      <c r="E230" s="61">
        <v>40272980</v>
      </c>
      <c r="F230" s="22"/>
    </row>
    <row r="231" spans="1:6" s="2" customFormat="1" ht="27" x14ac:dyDescent="0.25">
      <c r="A231" s="15">
        <v>223</v>
      </c>
      <c r="B231" s="53" t="s">
        <v>379</v>
      </c>
      <c r="C231" s="54" t="s">
        <v>380</v>
      </c>
      <c r="D231" s="57" t="s">
        <v>381</v>
      </c>
      <c r="E231" s="58">
        <v>30288142</v>
      </c>
      <c r="F231" s="22"/>
    </row>
    <row r="232" spans="1:6" s="2" customFormat="1" ht="27" x14ac:dyDescent="0.25">
      <c r="A232" s="15">
        <v>224</v>
      </c>
      <c r="B232" s="53" t="s">
        <v>382</v>
      </c>
      <c r="C232" s="54" t="s">
        <v>380</v>
      </c>
      <c r="D232" s="57" t="s">
        <v>383</v>
      </c>
      <c r="E232" s="58">
        <v>33245967</v>
      </c>
      <c r="F232" s="22"/>
    </row>
    <row r="233" spans="1:6" s="2" customFormat="1" ht="18" customHeight="1" x14ac:dyDescent="0.25">
      <c r="A233" s="15">
        <v>225</v>
      </c>
      <c r="B233" s="53" t="s">
        <v>384</v>
      </c>
      <c r="C233" s="56" t="s">
        <v>385</v>
      </c>
      <c r="D233" s="49" t="s">
        <v>386</v>
      </c>
      <c r="E233" s="36">
        <v>45674359</v>
      </c>
      <c r="F233" s="25"/>
    </row>
    <row r="234" spans="1:6" s="2" customFormat="1" ht="27" x14ac:dyDescent="0.25">
      <c r="A234" s="15">
        <v>226</v>
      </c>
      <c r="B234" s="53" t="s">
        <v>387</v>
      </c>
      <c r="C234" s="56" t="s">
        <v>385</v>
      </c>
      <c r="D234" s="57" t="s">
        <v>388</v>
      </c>
      <c r="E234" s="58">
        <v>30596824</v>
      </c>
      <c r="F234" s="22" t="s">
        <v>261</v>
      </c>
    </row>
    <row r="235" spans="1:6" s="2" customFormat="1" ht="27" x14ac:dyDescent="0.25">
      <c r="A235" s="15">
        <v>227</v>
      </c>
      <c r="B235" s="53" t="s">
        <v>389</v>
      </c>
      <c r="C235" s="56" t="s">
        <v>385</v>
      </c>
      <c r="D235" s="57" t="s">
        <v>390</v>
      </c>
      <c r="E235" s="58">
        <v>49632391</v>
      </c>
      <c r="F235" s="22"/>
    </row>
    <row r="236" spans="1:6" s="2" customFormat="1" ht="27" x14ac:dyDescent="0.25">
      <c r="A236" s="15">
        <v>228</v>
      </c>
      <c r="B236" s="53" t="s">
        <v>391</v>
      </c>
      <c r="C236" s="56" t="s">
        <v>385</v>
      </c>
      <c r="D236" s="57" t="s">
        <v>392</v>
      </c>
      <c r="E236" s="58">
        <v>46542683</v>
      </c>
      <c r="F236" s="22"/>
    </row>
    <row r="237" spans="1:6" s="2" customFormat="1" ht="27" x14ac:dyDescent="0.25">
      <c r="A237" s="15">
        <v>229</v>
      </c>
      <c r="B237" s="53" t="s">
        <v>393</v>
      </c>
      <c r="C237" s="56" t="s">
        <v>385</v>
      </c>
      <c r="D237" s="57" t="s">
        <v>394</v>
      </c>
      <c r="E237" s="58">
        <v>44940198</v>
      </c>
      <c r="F237" s="22"/>
    </row>
    <row r="238" spans="1:6" s="2" customFormat="1" ht="27" x14ac:dyDescent="0.25">
      <c r="A238" s="15">
        <v>230</v>
      </c>
      <c r="B238" s="53" t="s">
        <v>395</v>
      </c>
      <c r="C238" s="56" t="s">
        <v>385</v>
      </c>
      <c r="D238" s="57" t="s">
        <v>396</v>
      </c>
      <c r="E238" s="58">
        <v>55219693</v>
      </c>
      <c r="F238" s="22"/>
    </row>
    <row r="239" spans="1:6" s="2" customFormat="1" ht="27" x14ac:dyDescent="0.25">
      <c r="A239" s="15">
        <v>231</v>
      </c>
      <c r="B239" s="53" t="s">
        <v>397</v>
      </c>
      <c r="C239" s="56" t="s">
        <v>385</v>
      </c>
      <c r="D239" s="57" t="s">
        <v>398</v>
      </c>
      <c r="E239" s="58">
        <v>57572396</v>
      </c>
      <c r="F239" s="22" t="s">
        <v>261</v>
      </c>
    </row>
    <row r="240" spans="1:6" s="2" customFormat="1" ht="27" x14ac:dyDescent="0.25">
      <c r="A240" s="15">
        <v>232</v>
      </c>
      <c r="B240" s="53" t="s">
        <v>399</v>
      </c>
      <c r="C240" s="56" t="s">
        <v>385</v>
      </c>
      <c r="D240" s="57" t="s">
        <v>400</v>
      </c>
      <c r="E240" s="58">
        <v>59585312</v>
      </c>
      <c r="F240" s="22"/>
    </row>
    <row r="241" spans="1:6" s="2" customFormat="1" ht="27" x14ac:dyDescent="0.25">
      <c r="A241" s="15">
        <v>233</v>
      </c>
      <c r="B241" s="53" t="s">
        <v>401</v>
      </c>
      <c r="C241" s="56" t="s">
        <v>385</v>
      </c>
      <c r="D241" s="57" t="s">
        <v>402</v>
      </c>
      <c r="E241" s="58">
        <v>56999237</v>
      </c>
      <c r="F241" s="22"/>
    </row>
    <row r="242" spans="1:6" s="2" customFormat="1" ht="27" x14ac:dyDescent="0.25">
      <c r="A242" s="15">
        <v>234</v>
      </c>
      <c r="B242" s="53" t="s">
        <v>403</v>
      </c>
      <c r="C242" s="56" t="s">
        <v>385</v>
      </c>
      <c r="D242" s="57" t="s">
        <v>404</v>
      </c>
      <c r="E242" s="58">
        <v>50399941</v>
      </c>
      <c r="F242" s="22"/>
    </row>
    <row r="243" spans="1:6" s="2" customFormat="1" ht="27" x14ac:dyDescent="0.25">
      <c r="A243" s="15">
        <v>235</v>
      </c>
      <c r="B243" s="53" t="s">
        <v>405</v>
      </c>
      <c r="C243" s="56" t="s">
        <v>385</v>
      </c>
      <c r="D243" s="57" t="s">
        <v>406</v>
      </c>
      <c r="E243" s="36">
        <v>57262087</v>
      </c>
      <c r="F243" s="22"/>
    </row>
    <row r="244" spans="1:6" s="2" customFormat="1" ht="27" x14ac:dyDescent="0.25">
      <c r="A244" s="15">
        <v>236</v>
      </c>
      <c r="B244" s="53" t="s">
        <v>407</v>
      </c>
      <c r="C244" s="56" t="s">
        <v>385</v>
      </c>
      <c r="D244" s="57" t="s">
        <v>408</v>
      </c>
      <c r="E244" s="58">
        <v>31192517</v>
      </c>
      <c r="F244" s="22"/>
    </row>
    <row r="245" spans="1:6" s="2" customFormat="1" ht="27" x14ac:dyDescent="0.25">
      <c r="A245" s="15">
        <v>237</v>
      </c>
      <c r="B245" s="53" t="s">
        <v>409</v>
      </c>
      <c r="C245" s="56" t="s">
        <v>385</v>
      </c>
      <c r="D245" s="57" t="s">
        <v>410</v>
      </c>
      <c r="E245" s="58">
        <v>49602212</v>
      </c>
      <c r="F245" s="22"/>
    </row>
    <row r="246" spans="1:6" s="2" customFormat="1" ht="27" x14ac:dyDescent="0.25">
      <c r="A246" s="15">
        <v>238</v>
      </c>
      <c r="B246" s="53" t="s">
        <v>411</v>
      </c>
      <c r="C246" s="56" t="s">
        <v>385</v>
      </c>
      <c r="D246" s="57" t="s">
        <v>412</v>
      </c>
      <c r="E246" s="58">
        <v>31980013</v>
      </c>
      <c r="F246" s="22"/>
    </row>
    <row r="247" spans="1:6" s="2" customFormat="1" ht="27" x14ac:dyDescent="0.25">
      <c r="A247" s="15">
        <v>239</v>
      </c>
      <c r="B247" s="53" t="s">
        <v>413</v>
      </c>
      <c r="C247" s="56" t="s">
        <v>385</v>
      </c>
      <c r="D247" s="57" t="s">
        <v>414</v>
      </c>
      <c r="E247" s="58">
        <v>40360389</v>
      </c>
      <c r="F247" s="22" t="s">
        <v>261</v>
      </c>
    </row>
    <row r="248" spans="1:6" s="2" customFormat="1" ht="27" x14ac:dyDescent="0.25">
      <c r="A248" s="15">
        <v>240</v>
      </c>
      <c r="B248" s="53" t="s">
        <v>415</v>
      </c>
      <c r="C248" s="56" t="s">
        <v>385</v>
      </c>
      <c r="D248" s="57" t="s">
        <v>416</v>
      </c>
      <c r="E248" s="58">
        <v>53004457</v>
      </c>
      <c r="F248" s="22"/>
    </row>
    <row r="249" spans="1:6" s="2" customFormat="1" ht="27" x14ac:dyDescent="0.25">
      <c r="A249" s="15">
        <v>241</v>
      </c>
      <c r="B249" s="53" t="s">
        <v>417</v>
      </c>
      <c r="C249" s="56" t="s">
        <v>385</v>
      </c>
      <c r="D249" s="35" t="s">
        <v>418</v>
      </c>
      <c r="E249" s="36">
        <v>37304506</v>
      </c>
      <c r="F249" s="22"/>
    </row>
    <row r="250" spans="1:6" s="2" customFormat="1" ht="27" x14ac:dyDescent="0.25">
      <c r="A250" s="15">
        <v>242</v>
      </c>
      <c r="B250" s="33" t="s">
        <v>419</v>
      </c>
      <c r="C250" s="56" t="s">
        <v>385</v>
      </c>
      <c r="D250" s="57" t="s">
        <v>400</v>
      </c>
      <c r="E250" s="36">
        <v>59585312</v>
      </c>
      <c r="F250" s="22"/>
    </row>
    <row r="251" spans="1:6" s="2" customFormat="1" ht="18" customHeight="1" x14ac:dyDescent="0.25">
      <c r="A251" s="15">
        <v>243</v>
      </c>
      <c r="B251" s="53" t="s">
        <v>420</v>
      </c>
      <c r="C251" s="56" t="s">
        <v>385</v>
      </c>
      <c r="D251" s="35" t="s">
        <v>421</v>
      </c>
      <c r="E251" s="58">
        <v>40651085</v>
      </c>
      <c r="F251" s="25"/>
    </row>
    <row r="252" spans="1:6" s="2" customFormat="1" ht="27" x14ac:dyDescent="0.25">
      <c r="A252" s="15">
        <v>244</v>
      </c>
      <c r="B252" s="53" t="s">
        <v>422</v>
      </c>
      <c r="C252" s="56" t="s">
        <v>423</v>
      </c>
      <c r="D252" s="57" t="s">
        <v>424</v>
      </c>
      <c r="E252" s="58">
        <v>51982232</v>
      </c>
      <c r="F252" s="25"/>
    </row>
    <row r="253" spans="1:6" s="2" customFormat="1" ht="27" x14ac:dyDescent="0.25">
      <c r="A253" s="15">
        <v>245</v>
      </c>
      <c r="B253" s="53" t="s">
        <v>425</v>
      </c>
      <c r="C253" s="56" t="s">
        <v>426</v>
      </c>
      <c r="D253" s="57" t="s">
        <v>427</v>
      </c>
      <c r="E253" s="58">
        <v>51614193</v>
      </c>
      <c r="F253" s="22"/>
    </row>
    <row r="254" spans="1:6" s="2" customFormat="1" ht="27" x14ac:dyDescent="0.25">
      <c r="A254" s="15">
        <v>246</v>
      </c>
      <c r="B254" s="53" t="s">
        <v>428</v>
      </c>
      <c r="C254" s="56" t="s">
        <v>426</v>
      </c>
      <c r="D254" s="57" t="s">
        <v>429</v>
      </c>
      <c r="E254" s="58">
        <v>49651623</v>
      </c>
      <c r="F254" s="22"/>
    </row>
    <row r="255" spans="1:6" s="2" customFormat="1" ht="27" x14ac:dyDescent="0.25">
      <c r="A255" s="15">
        <v>247</v>
      </c>
      <c r="B255" s="53" t="s">
        <v>430</v>
      </c>
      <c r="C255" s="56" t="s">
        <v>426</v>
      </c>
      <c r="D255" s="57" t="s">
        <v>431</v>
      </c>
      <c r="E255" s="58">
        <v>49503049</v>
      </c>
      <c r="F255" s="22"/>
    </row>
    <row r="256" spans="1:6" s="2" customFormat="1" ht="27" x14ac:dyDescent="0.25">
      <c r="A256" s="15">
        <v>248</v>
      </c>
      <c r="B256" s="53" t="s">
        <v>432</v>
      </c>
      <c r="C256" s="56" t="s">
        <v>426</v>
      </c>
      <c r="D256" s="57" t="s">
        <v>433</v>
      </c>
      <c r="E256" s="58">
        <v>40411990</v>
      </c>
      <c r="F256" s="22"/>
    </row>
    <row r="257" spans="1:6" s="2" customFormat="1" ht="27" x14ac:dyDescent="0.25">
      <c r="A257" s="15">
        <v>249</v>
      </c>
      <c r="B257" s="53" t="s">
        <v>434</v>
      </c>
      <c r="C257" s="56" t="s">
        <v>426</v>
      </c>
      <c r="D257" s="57" t="s">
        <v>435</v>
      </c>
      <c r="E257" s="58">
        <v>55596775</v>
      </c>
      <c r="F257" s="22"/>
    </row>
    <row r="258" spans="1:6" s="2" customFormat="1" ht="27" x14ac:dyDescent="0.25">
      <c r="A258" s="15">
        <v>250</v>
      </c>
      <c r="B258" s="53" t="s">
        <v>436</v>
      </c>
      <c r="C258" s="56" t="s">
        <v>437</v>
      </c>
      <c r="D258" s="57" t="s">
        <v>438</v>
      </c>
      <c r="E258" s="36">
        <v>41430542</v>
      </c>
      <c r="F258" s="22" t="s">
        <v>261</v>
      </c>
    </row>
    <row r="259" spans="1:6" s="2" customFormat="1" ht="27" x14ac:dyDescent="0.25">
      <c r="A259" s="15">
        <v>251</v>
      </c>
      <c r="B259" s="53" t="s">
        <v>439</v>
      </c>
      <c r="C259" s="56" t="s">
        <v>437</v>
      </c>
      <c r="D259" s="57" t="s">
        <v>440</v>
      </c>
      <c r="E259" s="58">
        <v>31300491</v>
      </c>
      <c r="F259" s="22"/>
    </row>
    <row r="260" spans="1:6" s="2" customFormat="1" ht="27" x14ac:dyDescent="0.25">
      <c r="A260" s="15">
        <v>252</v>
      </c>
      <c r="B260" s="53" t="s">
        <v>441</v>
      </c>
      <c r="C260" s="56" t="s">
        <v>437</v>
      </c>
      <c r="D260" s="57" t="s">
        <v>442</v>
      </c>
      <c r="E260" s="58">
        <v>32648909</v>
      </c>
      <c r="F260" s="22" t="s">
        <v>261</v>
      </c>
    </row>
    <row r="261" spans="1:6" s="2" customFormat="1" ht="27" x14ac:dyDescent="0.25">
      <c r="A261" s="15">
        <v>253</v>
      </c>
      <c r="B261" s="53" t="s">
        <v>443</v>
      </c>
      <c r="C261" s="56" t="s">
        <v>444</v>
      </c>
      <c r="D261" s="57" t="s">
        <v>445</v>
      </c>
      <c r="E261" s="55">
        <v>46563494</v>
      </c>
      <c r="F261" s="22"/>
    </row>
    <row r="262" spans="1:6" s="2" customFormat="1" ht="27" x14ac:dyDescent="0.25">
      <c r="A262" s="15">
        <v>254</v>
      </c>
      <c r="B262" s="53" t="s">
        <v>446</v>
      </c>
      <c r="C262" s="34" t="s">
        <v>447</v>
      </c>
      <c r="D262" s="57" t="s">
        <v>448</v>
      </c>
      <c r="E262" s="58">
        <v>45497813</v>
      </c>
      <c r="F262" s="22" t="s">
        <v>261</v>
      </c>
    </row>
    <row r="263" spans="1:6" s="2" customFormat="1" ht="27" x14ac:dyDescent="0.25">
      <c r="A263" s="15">
        <v>255</v>
      </c>
      <c r="B263" s="53" t="s">
        <v>449</v>
      </c>
      <c r="C263" s="34" t="s">
        <v>447</v>
      </c>
      <c r="D263" s="57" t="s">
        <v>450</v>
      </c>
      <c r="E263" s="58">
        <v>54838851</v>
      </c>
      <c r="F263" s="22" t="s">
        <v>261</v>
      </c>
    </row>
    <row r="264" spans="1:6" s="2" customFormat="1" ht="27" x14ac:dyDescent="0.25">
      <c r="A264" s="15">
        <v>256</v>
      </c>
      <c r="B264" s="53" t="s">
        <v>451</v>
      </c>
      <c r="C264" s="34" t="s">
        <v>447</v>
      </c>
      <c r="D264" s="57" t="s">
        <v>452</v>
      </c>
      <c r="E264" s="36">
        <v>49689968</v>
      </c>
      <c r="F264" s="22" t="s">
        <v>261</v>
      </c>
    </row>
    <row r="265" spans="1:6" s="2" customFormat="1" ht="27" x14ac:dyDescent="0.25">
      <c r="A265" s="15">
        <v>257</v>
      </c>
      <c r="B265" s="53" t="s">
        <v>453</v>
      </c>
      <c r="C265" s="34" t="s">
        <v>447</v>
      </c>
      <c r="D265" s="57" t="s">
        <v>454</v>
      </c>
      <c r="E265" s="58">
        <v>53442277</v>
      </c>
      <c r="F265" s="22"/>
    </row>
    <row r="266" spans="1:6" s="2" customFormat="1" ht="27" x14ac:dyDescent="0.25">
      <c r="A266" s="15">
        <v>258</v>
      </c>
      <c r="B266" s="53" t="s">
        <v>455</v>
      </c>
      <c r="C266" s="34" t="s">
        <v>447</v>
      </c>
      <c r="D266" s="57" t="s">
        <v>456</v>
      </c>
      <c r="E266" s="58">
        <v>55223133</v>
      </c>
      <c r="F266" s="22" t="s">
        <v>261</v>
      </c>
    </row>
    <row r="267" spans="1:6" s="2" customFormat="1" ht="27" x14ac:dyDescent="0.25">
      <c r="A267" s="15">
        <v>259</v>
      </c>
      <c r="B267" s="53" t="s">
        <v>457</v>
      </c>
      <c r="C267" s="34" t="s">
        <v>447</v>
      </c>
      <c r="D267" s="57" t="s">
        <v>458</v>
      </c>
      <c r="E267" s="58">
        <v>46275913</v>
      </c>
      <c r="F267" s="22"/>
    </row>
    <row r="268" spans="1:6" s="2" customFormat="1" ht="27" x14ac:dyDescent="0.25">
      <c r="A268" s="15">
        <v>260</v>
      </c>
      <c r="B268" s="53" t="s">
        <v>459</v>
      </c>
      <c r="C268" s="56" t="s">
        <v>460</v>
      </c>
      <c r="D268" s="57" t="s">
        <v>461</v>
      </c>
      <c r="E268" s="58" t="s">
        <v>462</v>
      </c>
      <c r="F268" s="22"/>
    </row>
    <row r="269" spans="1:6" s="2" customFormat="1" ht="27" x14ac:dyDescent="0.25">
      <c r="A269" s="15">
        <v>261</v>
      </c>
      <c r="B269" s="53" t="s">
        <v>463</v>
      </c>
      <c r="C269" s="34" t="s">
        <v>464</v>
      </c>
      <c r="D269" s="57" t="s">
        <v>465</v>
      </c>
      <c r="E269" s="36">
        <v>57584414</v>
      </c>
      <c r="F269" s="22"/>
    </row>
    <row r="270" spans="1:6" s="2" customFormat="1" ht="18" customHeight="1" x14ac:dyDescent="0.25">
      <c r="A270" s="15">
        <v>262</v>
      </c>
      <c r="B270" s="53" t="s">
        <v>466</v>
      </c>
      <c r="C270" s="34" t="s">
        <v>464</v>
      </c>
      <c r="D270" s="60" t="s">
        <v>467</v>
      </c>
      <c r="E270" s="36">
        <v>55803960</v>
      </c>
      <c r="F270" s="25" t="s">
        <v>468</v>
      </c>
    </row>
    <row r="271" spans="1:6" s="2" customFormat="1" ht="27" x14ac:dyDescent="0.25">
      <c r="A271" s="15">
        <v>263</v>
      </c>
      <c r="B271" s="53" t="s">
        <v>469</v>
      </c>
      <c r="C271" s="34" t="s">
        <v>464</v>
      </c>
      <c r="D271" s="57" t="s">
        <v>470</v>
      </c>
      <c r="E271" s="36">
        <v>47926374</v>
      </c>
      <c r="F271" s="22"/>
    </row>
    <row r="272" spans="1:6" s="2" customFormat="1" ht="27" x14ac:dyDescent="0.25">
      <c r="A272" s="15">
        <v>264</v>
      </c>
      <c r="B272" s="53" t="s">
        <v>471</v>
      </c>
      <c r="C272" s="34" t="s">
        <v>464</v>
      </c>
      <c r="D272" s="57" t="s">
        <v>472</v>
      </c>
      <c r="E272" s="58" t="s">
        <v>473</v>
      </c>
      <c r="F272" s="22"/>
    </row>
    <row r="273" spans="1:6" s="2" customFormat="1" ht="27" x14ac:dyDescent="0.25">
      <c r="A273" s="15">
        <v>265</v>
      </c>
      <c r="B273" s="53" t="s">
        <v>474</v>
      </c>
      <c r="C273" s="34" t="s">
        <v>464</v>
      </c>
      <c r="D273" s="57" t="s">
        <v>475</v>
      </c>
      <c r="E273" s="58">
        <v>51667009</v>
      </c>
      <c r="F273" s="22"/>
    </row>
    <row r="274" spans="1:6" s="2" customFormat="1" ht="27" x14ac:dyDescent="0.25">
      <c r="A274" s="15">
        <v>266</v>
      </c>
      <c r="B274" s="53" t="s">
        <v>476</v>
      </c>
      <c r="C274" s="34" t="s">
        <v>464</v>
      </c>
      <c r="D274" s="57" t="s">
        <v>477</v>
      </c>
      <c r="E274" s="58">
        <v>49871208</v>
      </c>
      <c r="F274" s="22"/>
    </row>
    <row r="275" spans="1:6" s="2" customFormat="1" ht="27" x14ac:dyDescent="0.25">
      <c r="A275" s="15">
        <v>267</v>
      </c>
      <c r="B275" s="53" t="s">
        <v>478</v>
      </c>
      <c r="C275" s="34" t="s">
        <v>464</v>
      </c>
      <c r="D275" s="57" t="s">
        <v>479</v>
      </c>
      <c r="E275" s="36">
        <v>33871931</v>
      </c>
      <c r="F275" s="22"/>
    </row>
    <row r="276" spans="1:6" s="2" customFormat="1" ht="27" x14ac:dyDescent="0.25">
      <c r="A276" s="15">
        <v>268</v>
      </c>
      <c r="B276" s="53" t="s">
        <v>480</v>
      </c>
      <c r="C276" s="34" t="s">
        <v>481</v>
      </c>
      <c r="D276" s="57" t="s">
        <v>482</v>
      </c>
      <c r="E276" s="36">
        <v>47186842</v>
      </c>
      <c r="F276" s="22"/>
    </row>
    <row r="277" spans="1:6" s="2" customFormat="1" ht="27" x14ac:dyDescent="0.25">
      <c r="A277" s="15">
        <v>269</v>
      </c>
      <c r="B277" s="53" t="s">
        <v>483</v>
      </c>
      <c r="C277" s="34" t="s">
        <v>481</v>
      </c>
      <c r="D277" s="57" t="s">
        <v>484</v>
      </c>
      <c r="E277" s="36">
        <v>47186842</v>
      </c>
      <c r="F277" s="22"/>
    </row>
    <row r="278" spans="1:6" s="2" customFormat="1" ht="27" x14ac:dyDescent="0.25">
      <c r="A278" s="15">
        <v>270</v>
      </c>
      <c r="B278" s="53" t="s">
        <v>485</v>
      </c>
      <c r="C278" s="34" t="s">
        <v>481</v>
      </c>
      <c r="D278" s="57" t="s">
        <v>486</v>
      </c>
      <c r="E278" s="36">
        <v>46223258</v>
      </c>
      <c r="F278" s="26" t="s">
        <v>261</v>
      </c>
    </row>
    <row r="279" spans="1:6" s="2" customFormat="1" ht="27" x14ac:dyDescent="0.25">
      <c r="A279" s="15">
        <v>271</v>
      </c>
      <c r="B279" s="53" t="s">
        <v>487</v>
      </c>
      <c r="C279" s="34" t="s">
        <v>488</v>
      </c>
      <c r="D279" s="60"/>
      <c r="E279" s="36">
        <v>40227177</v>
      </c>
      <c r="F279" s="22"/>
    </row>
    <row r="280" spans="1:6" s="2" customFormat="1" ht="27" x14ac:dyDescent="0.25">
      <c r="A280" s="15">
        <v>272</v>
      </c>
      <c r="B280" s="53" t="s">
        <v>489</v>
      </c>
      <c r="C280" s="34" t="s">
        <v>488</v>
      </c>
      <c r="D280" s="60"/>
      <c r="E280" s="36">
        <v>57881529</v>
      </c>
      <c r="F280" s="22"/>
    </row>
    <row r="281" spans="1:6" s="2" customFormat="1" ht="27" x14ac:dyDescent="0.25">
      <c r="A281" s="15">
        <v>273</v>
      </c>
      <c r="B281" s="53" t="s">
        <v>490</v>
      </c>
      <c r="C281" s="34" t="s">
        <v>491</v>
      </c>
      <c r="D281" s="60"/>
      <c r="E281" s="36">
        <v>46030625</v>
      </c>
      <c r="F281" s="22"/>
    </row>
    <row r="282" spans="1:6" s="2" customFormat="1" ht="27" x14ac:dyDescent="0.25">
      <c r="A282" s="15">
        <v>274</v>
      </c>
      <c r="B282" s="53" t="s">
        <v>492</v>
      </c>
      <c r="C282" s="34" t="s">
        <v>491</v>
      </c>
      <c r="D282" s="60"/>
      <c r="E282" s="36">
        <v>50677095</v>
      </c>
      <c r="F282" s="22" t="s">
        <v>261</v>
      </c>
    </row>
    <row r="283" spans="1:6" s="2" customFormat="1" ht="27" x14ac:dyDescent="0.25">
      <c r="A283" s="15">
        <v>275</v>
      </c>
      <c r="B283" s="53" t="s">
        <v>493</v>
      </c>
      <c r="C283" s="34" t="s">
        <v>491</v>
      </c>
      <c r="D283" s="60"/>
      <c r="E283" s="36">
        <v>50006645</v>
      </c>
      <c r="F283" s="22" t="s">
        <v>261</v>
      </c>
    </row>
    <row r="284" spans="1:6" s="2" customFormat="1" ht="27" x14ac:dyDescent="0.25">
      <c r="A284" s="15">
        <v>276</v>
      </c>
      <c r="B284" s="53" t="s">
        <v>494</v>
      </c>
      <c r="C284" s="34" t="s">
        <v>495</v>
      </c>
      <c r="D284" s="60"/>
      <c r="E284" s="36" t="s">
        <v>496</v>
      </c>
      <c r="F284" s="22"/>
    </row>
    <row r="285" spans="1:6" s="2" customFormat="1" ht="27" x14ac:dyDescent="0.25">
      <c r="A285" s="15">
        <v>277</v>
      </c>
      <c r="B285" s="53" t="s">
        <v>497</v>
      </c>
      <c r="C285" s="34" t="s">
        <v>495</v>
      </c>
      <c r="D285" s="60"/>
      <c r="E285" s="36" t="s">
        <v>498</v>
      </c>
      <c r="F285" s="22"/>
    </row>
    <row r="286" spans="1:6" s="2" customFormat="1" ht="27" x14ac:dyDescent="0.25">
      <c r="A286" s="15">
        <v>278</v>
      </c>
      <c r="B286" s="53" t="s">
        <v>499</v>
      </c>
      <c r="C286" s="34" t="s">
        <v>495</v>
      </c>
      <c r="D286" s="60"/>
      <c r="E286" s="36" t="s">
        <v>500</v>
      </c>
      <c r="F286" s="22"/>
    </row>
    <row r="287" spans="1:6" s="2" customFormat="1" ht="15.75" x14ac:dyDescent="0.25">
      <c r="A287" s="15">
        <v>279</v>
      </c>
      <c r="B287" s="53" t="s">
        <v>501</v>
      </c>
      <c r="C287" s="54" t="s">
        <v>502</v>
      </c>
      <c r="D287" s="57" t="s">
        <v>503</v>
      </c>
      <c r="E287" s="36">
        <v>51517205</v>
      </c>
      <c r="F287" s="22"/>
    </row>
    <row r="288" spans="1:6" s="2" customFormat="1" ht="15.75" x14ac:dyDescent="0.25">
      <c r="A288" s="15">
        <v>280</v>
      </c>
      <c r="B288" s="33" t="s">
        <v>504</v>
      </c>
      <c r="C288" s="34" t="s">
        <v>505</v>
      </c>
      <c r="D288" s="35" t="s">
        <v>506</v>
      </c>
      <c r="E288" s="36">
        <v>31127936</v>
      </c>
      <c r="F288" s="22"/>
    </row>
    <row r="289" spans="1:6" s="2" customFormat="1" ht="15.75" x14ac:dyDescent="0.25">
      <c r="A289" s="15">
        <v>281</v>
      </c>
      <c r="B289" s="33" t="s">
        <v>507</v>
      </c>
      <c r="C289" s="34" t="s">
        <v>505</v>
      </c>
      <c r="D289" s="35" t="s">
        <v>508</v>
      </c>
      <c r="E289" s="36">
        <v>40424603</v>
      </c>
      <c r="F289" s="22"/>
    </row>
    <row r="290" spans="1:6" s="2" customFormat="1" ht="15.75" x14ac:dyDescent="0.25">
      <c r="A290" s="15">
        <v>282</v>
      </c>
      <c r="B290" s="33" t="s">
        <v>509</v>
      </c>
      <c r="C290" s="34" t="s">
        <v>510</v>
      </c>
      <c r="D290" s="62" t="s">
        <v>511</v>
      </c>
      <c r="E290" s="36">
        <v>50077548</v>
      </c>
      <c r="F290" s="22"/>
    </row>
    <row r="291" spans="1:6" s="2" customFormat="1" ht="15.75" x14ac:dyDescent="0.25">
      <c r="A291" s="15">
        <v>283</v>
      </c>
      <c r="B291" s="33" t="s">
        <v>512</v>
      </c>
      <c r="C291" s="34" t="s">
        <v>505</v>
      </c>
      <c r="D291" s="35" t="s">
        <v>513</v>
      </c>
      <c r="E291" s="36">
        <v>58408382</v>
      </c>
      <c r="F291" s="22"/>
    </row>
    <row r="292" spans="1:6" s="2" customFormat="1" ht="15.75" x14ac:dyDescent="0.25">
      <c r="A292" s="15">
        <v>284</v>
      </c>
      <c r="B292" s="33" t="s">
        <v>514</v>
      </c>
      <c r="C292" s="34" t="s">
        <v>505</v>
      </c>
      <c r="D292" s="35" t="s">
        <v>515</v>
      </c>
      <c r="E292" s="36">
        <v>44840759</v>
      </c>
      <c r="F292" s="22"/>
    </row>
    <row r="293" spans="1:6" s="2" customFormat="1" ht="15.75" x14ac:dyDescent="0.25">
      <c r="A293" s="15">
        <v>285</v>
      </c>
      <c r="B293" s="33" t="s">
        <v>516</v>
      </c>
      <c r="C293" s="34" t="s">
        <v>505</v>
      </c>
      <c r="D293" s="62" t="s">
        <v>517</v>
      </c>
      <c r="E293" s="36">
        <v>56259234</v>
      </c>
      <c r="F293" s="22"/>
    </row>
    <row r="294" spans="1:6" s="2" customFormat="1" ht="15.75" x14ac:dyDescent="0.25">
      <c r="A294" s="15">
        <v>286</v>
      </c>
      <c r="B294" s="33" t="s">
        <v>518</v>
      </c>
      <c r="C294" s="34" t="s">
        <v>505</v>
      </c>
      <c r="D294" s="35" t="s">
        <v>519</v>
      </c>
      <c r="E294" s="36">
        <v>48326158</v>
      </c>
      <c r="F294" s="22"/>
    </row>
    <row r="295" spans="1:6" s="2" customFormat="1" ht="15.75" x14ac:dyDescent="0.25">
      <c r="A295" s="15">
        <v>287</v>
      </c>
      <c r="B295" s="33" t="s">
        <v>520</v>
      </c>
      <c r="C295" s="34" t="s">
        <v>505</v>
      </c>
      <c r="D295" s="35" t="s">
        <v>521</v>
      </c>
      <c r="E295" s="36">
        <v>30116808</v>
      </c>
      <c r="F295" s="22"/>
    </row>
    <row r="296" spans="1:6" s="2" customFormat="1" ht="15.75" x14ac:dyDescent="0.25">
      <c r="A296" s="15">
        <v>288</v>
      </c>
      <c r="B296" s="33" t="s">
        <v>522</v>
      </c>
      <c r="C296" s="34" t="s">
        <v>523</v>
      </c>
      <c r="D296" s="35" t="s">
        <v>524</v>
      </c>
      <c r="E296" s="36">
        <v>58668709</v>
      </c>
      <c r="F296" s="22"/>
    </row>
    <row r="297" spans="1:6" s="2" customFormat="1" ht="15.75" x14ac:dyDescent="0.25">
      <c r="A297" s="15">
        <v>289</v>
      </c>
      <c r="B297" s="33" t="s">
        <v>525</v>
      </c>
      <c r="C297" s="34" t="s">
        <v>523</v>
      </c>
      <c r="D297" s="35" t="s">
        <v>526</v>
      </c>
      <c r="E297" s="36">
        <v>32348578</v>
      </c>
      <c r="F297" s="22"/>
    </row>
    <row r="298" spans="1:6" s="2" customFormat="1" ht="15.75" x14ac:dyDescent="0.25">
      <c r="A298" s="15">
        <v>290</v>
      </c>
      <c r="B298" s="33" t="s">
        <v>527</v>
      </c>
      <c r="C298" s="34" t="s">
        <v>523</v>
      </c>
      <c r="D298" s="35" t="s">
        <v>528</v>
      </c>
      <c r="E298" s="36">
        <v>58857812</v>
      </c>
      <c r="F298" s="22"/>
    </row>
    <row r="299" spans="1:6" s="2" customFormat="1" ht="15.75" x14ac:dyDescent="0.25">
      <c r="A299" s="15">
        <v>291</v>
      </c>
      <c r="B299" s="33" t="s">
        <v>529</v>
      </c>
      <c r="C299" s="34" t="s">
        <v>523</v>
      </c>
      <c r="D299" s="35" t="s">
        <v>530</v>
      </c>
      <c r="E299" s="36">
        <v>47735470</v>
      </c>
      <c r="F299" s="22"/>
    </row>
    <row r="300" spans="1:6" s="2" customFormat="1" ht="15.75" x14ac:dyDescent="0.25">
      <c r="A300" s="15">
        <v>292</v>
      </c>
      <c r="B300" s="33" t="s">
        <v>531</v>
      </c>
      <c r="C300" s="34" t="s">
        <v>532</v>
      </c>
      <c r="D300" s="35" t="s">
        <v>533</v>
      </c>
      <c r="E300" s="36">
        <v>42523129</v>
      </c>
      <c r="F300" s="22"/>
    </row>
    <row r="301" spans="1:6" s="2" customFormat="1" ht="15.75" x14ac:dyDescent="0.25">
      <c r="A301" s="15">
        <v>293</v>
      </c>
      <c r="B301" s="33" t="s">
        <v>534</v>
      </c>
      <c r="C301" s="34" t="s">
        <v>532</v>
      </c>
      <c r="D301" s="35" t="s">
        <v>535</v>
      </c>
      <c r="E301" s="36">
        <v>54897215</v>
      </c>
      <c r="F301" s="22"/>
    </row>
    <row r="302" spans="1:6" s="2" customFormat="1" ht="27" x14ac:dyDescent="0.25">
      <c r="A302" s="15">
        <v>294</v>
      </c>
      <c r="B302" s="53" t="s">
        <v>536</v>
      </c>
      <c r="C302" s="54" t="s">
        <v>537</v>
      </c>
      <c r="D302" s="57" t="s">
        <v>538</v>
      </c>
      <c r="E302" s="36">
        <v>78394300</v>
      </c>
      <c r="F302" s="22"/>
    </row>
    <row r="303" spans="1:6" s="2" customFormat="1" ht="27" x14ac:dyDescent="0.25">
      <c r="A303" s="15">
        <v>295</v>
      </c>
      <c r="B303" s="53" t="s">
        <v>539</v>
      </c>
      <c r="C303" s="54" t="s">
        <v>537</v>
      </c>
      <c r="D303" s="57" t="s">
        <v>540</v>
      </c>
      <c r="E303" s="36">
        <v>78394300</v>
      </c>
      <c r="F303" s="22"/>
    </row>
    <row r="304" spans="1:6" s="2" customFormat="1" ht="27" x14ac:dyDescent="0.25">
      <c r="A304" s="15">
        <v>296</v>
      </c>
      <c r="B304" s="53" t="s">
        <v>541</v>
      </c>
      <c r="C304" s="54" t="s">
        <v>537</v>
      </c>
      <c r="D304" s="57" t="s">
        <v>542</v>
      </c>
      <c r="E304" s="36">
        <v>78394300</v>
      </c>
      <c r="F304" s="22"/>
    </row>
    <row r="305" spans="1:6" s="2" customFormat="1" ht="27" x14ac:dyDescent="0.25">
      <c r="A305" s="15">
        <v>297</v>
      </c>
      <c r="B305" s="53" t="s">
        <v>543</v>
      </c>
      <c r="C305" s="54" t="s">
        <v>537</v>
      </c>
      <c r="D305" s="57" t="s">
        <v>544</v>
      </c>
      <c r="E305" s="36">
        <v>78394300</v>
      </c>
      <c r="F305" s="22"/>
    </row>
    <row r="306" spans="1:6" s="2" customFormat="1" ht="27" x14ac:dyDescent="0.25">
      <c r="A306" s="15">
        <v>298</v>
      </c>
      <c r="B306" s="53" t="s">
        <v>545</v>
      </c>
      <c r="C306" s="54" t="s">
        <v>537</v>
      </c>
      <c r="D306" s="57" t="s">
        <v>546</v>
      </c>
      <c r="E306" s="36">
        <v>78394300</v>
      </c>
      <c r="F306" s="22"/>
    </row>
    <row r="307" spans="1:6" s="2" customFormat="1" ht="27" x14ac:dyDescent="0.25">
      <c r="A307" s="15">
        <v>299</v>
      </c>
      <c r="B307" s="53" t="s">
        <v>547</v>
      </c>
      <c r="C307" s="54" t="s">
        <v>537</v>
      </c>
      <c r="D307" s="57" t="s">
        <v>548</v>
      </c>
      <c r="E307" s="36">
        <v>78394300</v>
      </c>
      <c r="F307" s="22"/>
    </row>
    <row r="308" spans="1:6" s="2" customFormat="1" ht="27" x14ac:dyDescent="0.25">
      <c r="A308" s="15">
        <v>300</v>
      </c>
      <c r="B308" s="53" t="s">
        <v>549</v>
      </c>
      <c r="C308" s="54" t="s">
        <v>537</v>
      </c>
      <c r="D308" s="57" t="s">
        <v>550</v>
      </c>
      <c r="E308" s="36">
        <v>78394300</v>
      </c>
      <c r="F308" s="22"/>
    </row>
    <row r="309" spans="1:6" s="2" customFormat="1" ht="27" x14ac:dyDescent="0.25">
      <c r="A309" s="15">
        <v>301</v>
      </c>
      <c r="B309" s="53" t="s">
        <v>551</v>
      </c>
      <c r="C309" s="54" t="s">
        <v>537</v>
      </c>
      <c r="D309" s="57" t="s">
        <v>552</v>
      </c>
      <c r="E309" s="36">
        <v>78394300</v>
      </c>
      <c r="F309" s="22"/>
    </row>
    <row r="310" spans="1:6" s="2" customFormat="1" ht="27" x14ac:dyDescent="0.25">
      <c r="A310" s="15">
        <v>302</v>
      </c>
      <c r="B310" s="53" t="s">
        <v>553</v>
      </c>
      <c r="C310" s="54" t="s">
        <v>537</v>
      </c>
      <c r="D310" s="57" t="s">
        <v>554</v>
      </c>
      <c r="E310" s="36">
        <v>78394300</v>
      </c>
      <c r="F310" s="22"/>
    </row>
    <row r="311" spans="1:6" s="2" customFormat="1" ht="27" x14ac:dyDescent="0.25">
      <c r="A311" s="15">
        <v>303</v>
      </c>
      <c r="B311" s="53" t="s">
        <v>555</v>
      </c>
      <c r="C311" s="54" t="s">
        <v>537</v>
      </c>
      <c r="D311" s="35" t="s">
        <v>556</v>
      </c>
      <c r="E311" s="36">
        <v>78394300</v>
      </c>
      <c r="F311" s="22"/>
    </row>
    <row r="312" spans="1:6" s="2" customFormat="1" ht="27" x14ac:dyDescent="0.25">
      <c r="A312" s="15">
        <v>304</v>
      </c>
      <c r="B312" s="53" t="s">
        <v>557</v>
      </c>
      <c r="C312" s="54" t="s">
        <v>537</v>
      </c>
      <c r="D312" s="57" t="s">
        <v>558</v>
      </c>
      <c r="E312" s="36">
        <v>78394300</v>
      </c>
      <c r="F312" s="22"/>
    </row>
    <row r="313" spans="1:6" s="2" customFormat="1" ht="15.75" x14ac:dyDescent="0.25">
      <c r="A313" s="15">
        <v>305</v>
      </c>
      <c r="B313" s="53" t="s">
        <v>559</v>
      </c>
      <c r="C313" s="54" t="s">
        <v>560</v>
      </c>
      <c r="D313" s="35" t="s">
        <v>561</v>
      </c>
      <c r="E313" s="36">
        <v>47680795</v>
      </c>
      <c r="F313" s="22"/>
    </row>
    <row r="314" spans="1:6" s="2" customFormat="1" ht="15.75" x14ac:dyDescent="0.25">
      <c r="A314" s="15">
        <v>306</v>
      </c>
      <c r="B314" s="53" t="s">
        <v>562</v>
      </c>
      <c r="C314" s="54" t="s">
        <v>560</v>
      </c>
      <c r="D314" s="57" t="s">
        <v>563</v>
      </c>
      <c r="E314" s="36">
        <v>51139284</v>
      </c>
      <c r="F314" s="22"/>
    </row>
    <row r="315" spans="1:6" s="2" customFormat="1" ht="15.75" x14ac:dyDescent="0.25">
      <c r="A315" s="15">
        <v>307</v>
      </c>
      <c r="B315" s="53" t="s">
        <v>564</v>
      </c>
      <c r="C315" s="54" t="s">
        <v>560</v>
      </c>
      <c r="D315" s="57" t="s">
        <v>565</v>
      </c>
      <c r="E315" s="36">
        <v>41373352</v>
      </c>
      <c r="F315" s="22"/>
    </row>
    <row r="316" spans="1:6" s="2" customFormat="1" ht="15.75" x14ac:dyDescent="0.25">
      <c r="A316" s="15">
        <v>308</v>
      </c>
      <c r="B316" s="53" t="s">
        <v>566</v>
      </c>
      <c r="C316" s="54" t="s">
        <v>560</v>
      </c>
      <c r="D316" s="57" t="s">
        <v>567</v>
      </c>
      <c r="E316" s="36">
        <v>42306951</v>
      </c>
      <c r="F316" s="22"/>
    </row>
    <row r="317" spans="1:6" s="2" customFormat="1" ht="15.75" x14ac:dyDescent="0.25">
      <c r="A317" s="15">
        <v>309</v>
      </c>
      <c r="B317" s="53" t="s">
        <v>568</v>
      </c>
      <c r="C317" s="54" t="s">
        <v>560</v>
      </c>
      <c r="D317" s="57" t="s">
        <v>569</v>
      </c>
      <c r="E317" s="36">
        <v>49830001</v>
      </c>
      <c r="F317" s="22"/>
    </row>
    <row r="318" spans="1:6" s="2" customFormat="1" ht="15.75" x14ac:dyDescent="0.25">
      <c r="A318" s="15">
        <v>310</v>
      </c>
      <c r="B318" s="53" t="s">
        <v>570</v>
      </c>
      <c r="C318" s="54" t="s">
        <v>560</v>
      </c>
      <c r="D318" s="57" t="s">
        <v>571</v>
      </c>
      <c r="E318" s="36">
        <v>42158687</v>
      </c>
      <c r="F318" s="22"/>
    </row>
    <row r="319" spans="1:6" s="2" customFormat="1" ht="27" x14ac:dyDescent="0.25">
      <c r="A319" s="15">
        <v>311</v>
      </c>
      <c r="B319" s="53" t="s">
        <v>572</v>
      </c>
      <c r="C319" s="54" t="s">
        <v>560</v>
      </c>
      <c r="D319" s="57" t="s">
        <v>573</v>
      </c>
      <c r="E319" s="36">
        <v>56924856</v>
      </c>
      <c r="F319" s="22"/>
    </row>
    <row r="320" spans="1:6" s="2" customFormat="1" ht="27" x14ac:dyDescent="0.25">
      <c r="A320" s="15">
        <v>312</v>
      </c>
      <c r="B320" s="53" t="s">
        <v>574</v>
      </c>
      <c r="C320" s="54" t="s">
        <v>560</v>
      </c>
      <c r="D320" s="57" t="s">
        <v>575</v>
      </c>
      <c r="E320" s="36">
        <v>42614862</v>
      </c>
      <c r="F320" s="22"/>
    </row>
    <row r="321" spans="1:6" s="2" customFormat="1" ht="27" x14ac:dyDescent="0.25">
      <c r="A321" s="15">
        <v>313</v>
      </c>
      <c r="B321" s="53" t="s">
        <v>576</v>
      </c>
      <c r="C321" s="54" t="s">
        <v>560</v>
      </c>
      <c r="D321" s="57" t="s">
        <v>577</v>
      </c>
      <c r="E321" s="36">
        <v>58357709</v>
      </c>
      <c r="F321" s="22"/>
    </row>
    <row r="322" spans="1:6" s="2" customFormat="1" ht="15.75" x14ac:dyDescent="0.25">
      <c r="A322" s="15">
        <v>314</v>
      </c>
      <c r="B322" s="53" t="s">
        <v>578</v>
      </c>
      <c r="C322" s="54" t="s">
        <v>560</v>
      </c>
      <c r="D322" s="57" t="s">
        <v>579</v>
      </c>
      <c r="E322" s="36">
        <v>57371224</v>
      </c>
      <c r="F322" s="22"/>
    </row>
    <row r="323" spans="1:6" s="2" customFormat="1" ht="15.75" x14ac:dyDescent="0.25">
      <c r="A323" s="15">
        <v>315</v>
      </c>
      <c r="B323" s="53" t="s">
        <v>580</v>
      </c>
      <c r="C323" s="54" t="s">
        <v>560</v>
      </c>
      <c r="D323" s="57" t="s">
        <v>581</v>
      </c>
      <c r="E323" s="36">
        <v>35109831</v>
      </c>
      <c r="F323" s="22"/>
    </row>
    <row r="324" spans="1:6" s="2" customFormat="1" ht="27" x14ac:dyDescent="0.25">
      <c r="A324" s="15">
        <v>316</v>
      </c>
      <c r="B324" s="53" t="s">
        <v>582</v>
      </c>
      <c r="C324" s="54" t="s">
        <v>583</v>
      </c>
      <c r="D324" s="35" t="s">
        <v>584</v>
      </c>
      <c r="E324" s="36">
        <v>56963467</v>
      </c>
      <c r="F324" s="22"/>
    </row>
    <row r="325" spans="1:6" s="2" customFormat="1" ht="15.75" x14ac:dyDescent="0.25">
      <c r="A325" s="15">
        <v>317</v>
      </c>
      <c r="B325" s="53" t="s">
        <v>585</v>
      </c>
      <c r="C325" s="54" t="s">
        <v>586</v>
      </c>
      <c r="D325" s="49" t="s">
        <v>587</v>
      </c>
      <c r="E325" s="36" t="s">
        <v>588</v>
      </c>
      <c r="F325" s="22"/>
    </row>
    <row r="326" spans="1:6" s="2" customFormat="1" ht="15.75" x14ac:dyDescent="0.25">
      <c r="A326" s="15">
        <v>318</v>
      </c>
      <c r="B326" s="53" t="s">
        <v>589</v>
      </c>
      <c r="C326" s="54" t="s">
        <v>586</v>
      </c>
      <c r="D326" s="35" t="s">
        <v>590</v>
      </c>
      <c r="E326" s="36" t="s">
        <v>591</v>
      </c>
      <c r="F326" s="22"/>
    </row>
    <row r="327" spans="1:6" s="2" customFormat="1" ht="15.75" x14ac:dyDescent="0.25">
      <c r="A327" s="15">
        <v>319</v>
      </c>
      <c r="B327" s="53" t="s">
        <v>592</v>
      </c>
      <c r="C327" s="54" t="s">
        <v>586</v>
      </c>
      <c r="D327" s="57" t="s">
        <v>593</v>
      </c>
      <c r="E327" s="36" t="s">
        <v>594</v>
      </c>
      <c r="F327" s="22"/>
    </row>
    <row r="328" spans="1:6" s="2" customFormat="1" ht="15.75" x14ac:dyDescent="0.25">
      <c r="A328" s="15">
        <v>320</v>
      </c>
      <c r="B328" s="53" t="s">
        <v>595</v>
      </c>
      <c r="C328" s="54" t="s">
        <v>586</v>
      </c>
      <c r="D328" s="57" t="s">
        <v>593</v>
      </c>
      <c r="E328" s="36" t="s">
        <v>596</v>
      </c>
      <c r="F328" s="22"/>
    </row>
    <row r="329" spans="1:6" s="2" customFormat="1" ht="15.75" x14ac:dyDescent="0.25">
      <c r="A329" s="15">
        <v>321</v>
      </c>
      <c r="B329" s="53" t="s">
        <v>597</v>
      </c>
      <c r="C329" s="54" t="s">
        <v>586</v>
      </c>
      <c r="D329" s="57" t="s">
        <v>598</v>
      </c>
      <c r="E329" s="36" t="s">
        <v>599</v>
      </c>
      <c r="F329" s="22"/>
    </row>
    <row r="330" spans="1:6" s="2" customFormat="1" ht="15.75" x14ac:dyDescent="0.25">
      <c r="A330" s="15">
        <v>322</v>
      </c>
      <c r="B330" s="53" t="s">
        <v>600</v>
      </c>
      <c r="C330" s="54" t="s">
        <v>586</v>
      </c>
      <c r="D330" s="57" t="s">
        <v>601</v>
      </c>
      <c r="E330" s="36" t="s">
        <v>602</v>
      </c>
      <c r="F330" s="22"/>
    </row>
    <row r="331" spans="1:6" s="2" customFormat="1" ht="15.75" x14ac:dyDescent="0.25">
      <c r="A331" s="15">
        <v>323</v>
      </c>
      <c r="B331" s="53" t="s">
        <v>603</v>
      </c>
      <c r="C331" s="54" t="s">
        <v>586</v>
      </c>
      <c r="D331" s="57" t="s">
        <v>604</v>
      </c>
      <c r="E331" s="36" t="s">
        <v>605</v>
      </c>
      <c r="F331" s="22"/>
    </row>
    <row r="332" spans="1:6" s="2" customFormat="1" ht="15.75" x14ac:dyDescent="0.25">
      <c r="A332" s="15">
        <v>324</v>
      </c>
      <c r="B332" s="53" t="s">
        <v>606</v>
      </c>
      <c r="C332" s="54" t="s">
        <v>586</v>
      </c>
      <c r="D332" s="57" t="s">
        <v>607</v>
      </c>
      <c r="E332" s="36" t="s">
        <v>608</v>
      </c>
      <c r="F332" s="22"/>
    </row>
    <row r="333" spans="1:6" s="2" customFormat="1" ht="15.75" x14ac:dyDescent="0.25">
      <c r="A333" s="15">
        <v>325</v>
      </c>
      <c r="B333" s="53" t="s">
        <v>609</v>
      </c>
      <c r="C333" s="54" t="s">
        <v>586</v>
      </c>
      <c r="D333" s="57" t="s">
        <v>610</v>
      </c>
      <c r="E333" s="36" t="s">
        <v>611</v>
      </c>
      <c r="F333" s="22"/>
    </row>
    <row r="334" spans="1:6" s="2" customFormat="1" ht="15.75" x14ac:dyDescent="0.25">
      <c r="A334" s="15">
        <v>326</v>
      </c>
      <c r="B334" s="53" t="s">
        <v>612</v>
      </c>
      <c r="C334" s="54" t="s">
        <v>586</v>
      </c>
      <c r="D334" s="57" t="s">
        <v>613</v>
      </c>
      <c r="E334" s="36" t="s">
        <v>614</v>
      </c>
      <c r="F334" s="22"/>
    </row>
    <row r="335" spans="1:6" s="2" customFormat="1" ht="15.75" x14ac:dyDescent="0.25">
      <c r="A335" s="15">
        <v>327</v>
      </c>
      <c r="B335" s="53" t="s">
        <v>615</v>
      </c>
      <c r="C335" s="54" t="s">
        <v>586</v>
      </c>
      <c r="D335" s="57" t="s">
        <v>616</v>
      </c>
      <c r="E335" s="36" t="s">
        <v>617</v>
      </c>
      <c r="F335" s="22"/>
    </row>
    <row r="336" spans="1:6" s="2" customFormat="1" ht="15.75" x14ac:dyDescent="0.25">
      <c r="A336" s="15">
        <v>328</v>
      </c>
      <c r="B336" s="53" t="s">
        <v>618</v>
      </c>
      <c r="C336" s="54" t="s">
        <v>586</v>
      </c>
      <c r="D336" s="57" t="s">
        <v>619</v>
      </c>
      <c r="E336" s="36" t="s">
        <v>620</v>
      </c>
      <c r="F336" s="22"/>
    </row>
    <row r="337" spans="1:6" s="2" customFormat="1" ht="15.75" x14ac:dyDescent="0.25">
      <c r="A337" s="15">
        <v>329</v>
      </c>
      <c r="B337" s="53" t="s">
        <v>621</v>
      </c>
      <c r="C337" s="54" t="s">
        <v>586</v>
      </c>
      <c r="D337" s="57" t="s">
        <v>622</v>
      </c>
      <c r="E337" s="36" t="s">
        <v>623</v>
      </c>
      <c r="F337" s="22"/>
    </row>
    <row r="338" spans="1:6" s="2" customFormat="1" ht="27" x14ac:dyDescent="0.25">
      <c r="A338" s="15">
        <v>330</v>
      </c>
      <c r="B338" s="53" t="s">
        <v>624</v>
      </c>
      <c r="C338" s="54" t="s">
        <v>625</v>
      </c>
      <c r="D338" s="57" t="s">
        <v>626</v>
      </c>
      <c r="E338" s="36">
        <v>59748216</v>
      </c>
      <c r="F338" s="22"/>
    </row>
    <row r="339" spans="1:6" s="2" customFormat="1" ht="27" x14ac:dyDescent="0.25">
      <c r="A339" s="15">
        <v>331</v>
      </c>
      <c r="B339" s="53" t="s">
        <v>627</v>
      </c>
      <c r="C339" s="54" t="s">
        <v>625</v>
      </c>
      <c r="D339" s="57" t="s">
        <v>628</v>
      </c>
      <c r="E339" s="36">
        <v>49038102</v>
      </c>
      <c r="F339" s="22"/>
    </row>
    <row r="340" spans="1:6" s="2" customFormat="1" ht="27" x14ac:dyDescent="0.25">
      <c r="A340" s="15">
        <v>332</v>
      </c>
      <c r="B340" s="53" t="s">
        <v>629</v>
      </c>
      <c r="C340" s="54" t="s">
        <v>625</v>
      </c>
      <c r="D340" s="57" t="s">
        <v>630</v>
      </c>
      <c r="E340" s="36">
        <v>59274252</v>
      </c>
      <c r="F340" s="22"/>
    </row>
    <row r="341" spans="1:6" s="2" customFormat="1" ht="27" x14ac:dyDescent="0.25">
      <c r="A341" s="15">
        <v>333</v>
      </c>
      <c r="B341" s="53" t="s">
        <v>631</v>
      </c>
      <c r="C341" s="54" t="s">
        <v>625</v>
      </c>
      <c r="D341" s="57" t="s">
        <v>632</v>
      </c>
      <c r="E341" s="36">
        <v>41022873</v>
      </c>
      <c r="F341" s="22"/>
    </row>
    <row r="342" spans="1:6" s="2" customFormat="1" ht="27" x14ac:dyDescent="0.25">
      <c r="A342" s="15">
        <v>334</v>
      </c>
      <c r="B342" s="53" t="s">
        <v>633</v>
      </c>
      <c r="C342" s="54" t="s">
        <v>625</v>
      </c>
      <c r="D342" s="57" t="s">
        <v>634</v>
      </c>
      <c r="E342" s="36">
        <v>55724960</v>
      </c>
      <c r="F342" s="22"/>
    </row>
    <row r="343" spans="1:6" s="2" customFormat="1" ht="27" x14ac:dyDescent="0.25">
      <c r="A343" s="15">
        <v>335</v>
      </c>
      <c r="B343" s="53" t="s">
        <v>635</v>
      </c>
      <c r="C343" s="54" t="s">
        <v>625</v>
      </c>
      <c r="D343" s="57" t="s">
        <v>636</v>
      </c>
      <c r="E343" s="36">
        <v>54256587</v>
      </c>
      <c r="F343" s="22"/>
    </row>
    <row r="344" spans="1:6" s="2" customFormat="1" ht="27" x14ac:dyDescent="0.25">
      <c r="A344" s="15">
        <v>336</v>
      </c>
      <c r="B344" s="53" t="s">
        <v>637</v>
      </c>
      <c r="C344" s="54" t="s">
        <v>625</v>
      </c>
      <c r="D344" s="49" t="s">
        <v>638</v>
      </c>
      <c r="E344" s="36">
        <v>54469460</v>
      </c>
      <c r="F344" s="22"/>
    </row>
    <row r="345" spans="1:6" s="2" customFormat="1" ht="27" x14ac:dyDescent="0.25">
      <c r="A345" s="15">
        <v>337</v>
      </c>
      <c r="B345" s="53" t="s">
        <v>639</v>
      </c>
      <c r="C345" s="54" t="s">
        <v>625</v>
      </c>
      <c r="D345" s="57" t="s">
        <v>640</v>
      </c>
      <c r="E345" s="36">
        <v>30078629</v>
      </c>
      <c r="F345" s="22"/>
    </row>
    <row r="346" spans="1:6" s="2" customFormat="1" ht="27" x14ac:dyDescent="0.25">
      <c r="A346" s="15">
        <v>338</v>
      </c>
      <c r="B346" s="53" t="s">
        <v>641</v>
      </c>
      <c r="C346" s="54" t="s">
        <v>625</v>
      </c>
      <c r="D346" s="57" t="s">
        <v>642</v>
      </c>
      <c r="E346" s="36">
        <v>47195387</v>
      </c>
      <c r="F346" s="22"/>
    </row>
    <row r="347" spans="1:6" s="2" customFormat="1" ht="27" x14ac:dyDescent="0.25">
      <c r="A347" s="15">
        <v>339</v>
      </c>
      <c r="B347" s="53" t="s">
        <v>643</v>
      </c>
      <c r="C347" s="54" t="s">
        <v>625</v>
      </c>
      <c r="D347" s="57" t="s">
        <v>644</v>
      </c>
      <c r="E347" s="36">
        <v>49473374</v>
      </c>
      <c r="F347" s="22"/>
    </row>
    <row r="348" spans="1:6" s="2" customFormat="1" ht="27" x14ac:dyDescent="0.25">
      <c r="A348" s="15">
        <v>340</v>
      </c>
      <c r="B348" s="53" t="s">
        <v>645</v>
      </c>
      <c r="C348" s="54" t="s">
        <v>625</v>
      </c>
      <c r="D348" s="57" t="s">
        <v>646</v>
      </c>
      <c r="E348" s="36">
        <v>54586874</v>
      </c>
      <c r="F348" s="22"/>
    </row>
    <row r="349" spans="1:6" s="2" customFormat="1" ht="27" x14ac:dyDescent="0.25">
      <c r="A349" s="15">
        <v>341</v>
      </c>
      <c r="B349" s="53" t="s">
        <v>647</v>
      </c>
      <c r="C349" s="54" t="s">
        <v>625</v>
      </c>
      <c r="D349" s="57" t="s">
        <v>648</v>
      </c>
      <c r="E349" s="36">
        <v>53411634</v>
      </c>
      <c r="F349" s="22"/>
    </row>
    <row r="350" spans="1:6" s="2" customFormat="1" ht="27" x14ac:dyDescent="0.25">
      <c r="A350" s="15">
        <v>342</v>
      </c>
      <c r="B350" s="53" t="s">
        <v>649</v>
      </c>
      <c r="C350" s="54" t="s">
        <v>625</v>
      </c>
      <c r="D350" s="35" t="s">
        <v>650</v>
      </c>
      <c r="E350" s="36">
        <v>56593070</v>
      </c>
      <c r="F350" s="22"/>
    </row>
    <row r="351" spans="1:6" s="2" customFormat="1" ht="27" x14ac:dyDescent="0.25">
      <c r="A351" s="15">
        <v>343</v>
      </c>
      <c r="B351" s="63" t="s">
        <v>651</v>
      </c>
      <c r="C351" s="64" t="s">
        <v>652</v>
      </c>
      <c r="D351" s="65" t="s">
        <v>653</v>
      </c>
      <c r="E351" s="66">
        <v>40963277</v>
      </c>
      <c r="F351" s="22"/>
    </row>
    <row r="352" spans="1:6" s="2" customFormat="1" ht="27" x14ac:dyDescent="0.25">
      <c r="A352" s="15">
        <v>344</v>
      </c>
      <c r="B352" s="33" t="s">
        <v>654</v>
      </c>
      <c r="C352" s="34" t="s">
        <v>655</v>
      </c>
      <c r="D352" s="57" t="s">
        <v>656</v>
      </c>
      <c r="E352" s="36">
        <v>44853134</v>
      </c>
      <c r="F352" s="22"/>
    </row>
    <row r="353" spans="1:6" s="2" customFormat="1" ht="27" x14ac:dyDescent="0.25">
      <c r="A353" s="15">
        <v>345</v>
      </c>
      <c r="B353" s="33" t="s">
        <v>657</v>
      </c>
      <c r="C353" s="34" t="s">
        <v>655</v>
      </c>
      <c r="D353" s="57" t="s">
        <v>658</v>
      </c>
      <c r="E353" s="36">
        <v>32117573</v>
      </c>
      <c r="F353" s="22"/>
    </row>
    <row r="354" spans="1:6" s="2" customFormat="1" ht="40.5" x14ac:dyDescent="0.25">
      <c r="A354" s="15">
        <v>346</v>
      </c>
      <c r="B354" s="33" t="s">
        <v>659</v>
      </c>
      <c r="C354" s="34" t="s">
        <v>660</v>
      </c>
      <c r="D354" s="51" t="s">
        <v>661</v>
      </c>
      <c r="E354" s="36">
        <v>44013683</v>
      </c>
      <c r="F354" s="22"/>
    </row>
    <row r="355" spans="1:6" s="2" customFormat="1" ht="40.5" x14ac:dyDescent="0.25">
      <c r="A355" s="15">
        <v>347</v>
      </c>
      <c r="B355" s="33" t="s">
        <v>662</v>
      </c>
      <c r="C355" s="34" t="s">
        <v>660</v>
      </c>
      <c r="D355" s="51" t="s">
        <v>663</v>
      </c>
      <c r="E355" s="36">
        <v>30429774</v>
      </c>
      <c r="F355" s="22"/>
    </row>
    <row r="356" spans="1:6" s="2" customFormat="1" ht="40.5" x14ac:dyDescent="0.25">
      <c r="A356" s="15">
        <v>348</v>
      </c>
      <c r="B356" s="33" t="s">
        <v>664</v>
      </c>
      <c r="C356" s="34" t="s">
        <v>660</v>
      </c>
      <c r="D356" s="51" t="s">
        <v>665</v>
      </c>
      <c r="E356" s="36">
        <v>54143033</v>
      </c>
      <c r="F356" s="22"/>
    </row>
    <row r="357" spans="1:6" s="2" customFormat="1" ht="40.5" x14ac:dyDescent="0.25">
      <c r="A357" s="15">
        <v>349</v>
      </c>
      <c r="B357" s="33" t="s">
        <v>666</v>
      </c>
      <c r="C357" s="34" t="s">
        <v>660</v>
      </c>
      <c r="D357" s="51" t="s">
        <v>667</v>
      </c>
      <c r="E357" s="36">
        <v>53876419</v>
      </c>
      <c r="F357" s="22"/>
    </row>
    <row r="358" spans="1:6" s="2" customFormat="1" ht="40.5" x14ac:dyDescent="0.25">
      <c r="A358" s="15">
        <v>350</v>
      </c>
      <c r="B358" s="33" t="s">
        <v>668</v>
      </c>
      <c r="C358" s="34" t="s">
        <v>660</v>
      </c>
      <c r="D358" s="57" t="s">
        <v>669</v>
      </c>
      <c r="E358" s="36">
        <v>54226908</v>
      </c>
      <c r="F358" s="22"/>
    </row>
    <row r="359" spans="1:6" s="2" customFormat="1" ht="40.5" x14ac:dyDescent="0.25">
      <c r="A359" s="15">
        <v>351</v>
      </c>
      <c r="B359" s="33" t="s">
        <v>670</v>
      </c>
      <c r="C359" s="34" t="s">
        <v>660</v>
      </c>
      <c r="D359" s="51" t="s">
        <v>671</v>
      </c>
      <c r="E359" s="36">
        <v>57818563</v>
      </c>
      <c r="F359" s="22"/>
    </row>
    <row r="360" spans="1:6" s="2" customFormat="1" ht="40.5" x14ac:dyDescent="0.25">
      <c r="A360" s="15">
        <v>352</v>
      </c>
      <c r="B360" s="33" t="s">
        <v>672</v>
      </c>
      <c r="C360" s="34" t="s">
        <v>660</v>
      </c>
      <c r="D360" s="51" t="s">
        <v>673</v>
      </c>
      <c r="E360" s="36">
        <v>55808302</v>
      </c>
      <c r="F360" s="22"/>
    </row>
    <row r="361" spans="1:6" s="2" customFormat="1" ht="40.5" x14ac:dyDescent="0.25">
      <c r="A361" s="15">
        <v>353</v>
      </c>
      <c r="B361" s="33" t="s">
        <v>674</v>
      </c>
      <c r="C361" s="34" t="s">
        <v>660</v>
      </c>
      <c r="D361" s="57" t="s">
        <v>675</v>
      </c>
      <c r="E361" s="36">
        <v>59517223</v>
      </c>
      <c r="F361" s="22"/>
    </row>
    <row r="362" spans="1:6" s="2" customFormat="1" ht="40.5" x14ac:dyDescent="0.25">
      <c r="A362" s="15">
        <v>354</v>
      </c>
      <c r="B362" s="33" t="s">
        <v>676</v>
      </c>
      <c r="C362" s="34" t="s">
        <v>660</v>
      </c>
      <c r="D362" s="51" t="s">
        <v>677</v>
      </c>
      <c r="E362" s="36">
        <v>41213538</v>
      </c>
      <c r="F362" s="22"/>
    </row>
    <row r="363" spans="1:6" s="2" customFormat="1" ht="40.5" x14ac:dyDescent="0.25">
      <c r="A363" s="15">
        <v>355</v>
      </c>
      <c r="B363" s="33" t="s">
        <v>678</v>
      </c>
      <c r="C363" s="34" t="s">
        <v>660</v>
      </c>
      <c r="D363" s="51" t="s">
        <v>679</v>
      </c>
      <c r="E363" s="36">
        <v>46335711</v>
      </c>
      <c r="F363" s="22"/>
    </row>
    <row r="364" spans="1:6" s="2" customFormat="1" ht="40.5" x14ac:dyDescent="0.25">
      <c r="A364" s="15">
        <v>356</v>
      </c>
      <c r="B364" s="33" t="s">
        <v>680</v>
      </c>
      <c r="C364" s="34" t="s">
        <v>660</v>
      </c>
      <c r="D364" s="51" t="s">
        <v>681</v>
      </c>
      <c r="E364" s="36">
        <v>42661151</v>
      </c>
      <c r="F364" s="22"/>
    </row>
    <row r="365" spans="1:6" s="2" customFormat="1" ht="40.5" x14ac:dyDescent="0.25">
      <c r="A365" s="15">
        <v>357</v>
      </c>
      <c r="B365" s="33" t="s">
        <v>682</v>
      </c>
      <c r="C365" s="34" t="s">
        <v>660</v>
      </c>
      <c r="D365" s="51" t="s">
        <v>683</v>
      </c>
      <c r="E365" s="36">
        <v>59925469</v>
      </c>
      <c r="F365" s="22"/>
    </row>
    <row r="366" spans="1:6" s="2" customFormat="1" ht="40.5" x14ac:dyDescent="0.25">
      <c r="A366" s="15">
        <v>358</v>
      </c>
      <c r="B366" s="33" t="s">
        <v>684</v>
      </c>
      <c r="C366" s="34" t="s">
        <v>660</v>
      </c>
      <c r="D366" s="51" t="s">
        <v>685</v>
      </c>
      <c r="E366" s="36">
        <v>50058448</v>
      </c>
      <c r="F366" s="22"/>
    </row>
    <row r="367" spans="1:6" s="2" customFormat="1" ht="40.5" x14ac:dyDescent="0.25">
      <c r="A367" s="15">
        <v>359</v>
      </c>
      <c r="B367" s="33" t="s">
        <v>686</v>
      </c>
      <c r="C367" s="34" t="s">
        <v>660</v>
      </c>
      <c r="D367" s="51" t="s">
        <v>687</v>
      </c>
      <c r="E367" s="36">
        <v>45422131</v>
      </c>
      <c r="F367" s="22"/>
    </row>
    <row r="368" spans="1:6" s="2" customFormat="1" ht="40.5" x14ac:dyDescent="0.25">
      <c r="A368" s="15">
        <v>360</v>
      </c>
      <c r="B368" s="33" t="s">
        <v>688</v>
      </c>
      <c r="C368" s="34" t="s">
        <v>660</v>
      </c>
      <c r="D368" s="51" t="s">
        <v>689</v>
      </c>
      <c r="E368" s="36">
        <v>40836099</v>
      </c>
      <c r="F368" s="22"/>
    </row>
    <row r="369" spans="1:6" s="2" customFormat="1" ht="27" x14ac:dyDescent="0.25">
      <c r="A369" s="15">
        <v>361</v>
      </c>
      <c r="B369" s="33" t="s">
        <v>690</v>
      </c>
      <c r="C369" s="54" t="s">
        <v>691</v>
      </c>
      <c r="D369" s="67" t="s">
        <v>692</v>
      </c>
      <c r="E369" s="36">
        <v>30784729</v>
      </c>
      <c r="F369" s="22"/>
    </row>
    <row r="370" spans="1:6" s="2" customFormat="1" ht="27" x14ac:dyDescent="0.25">
      <c r="A370" s="15">
        <v>362</v>
      </c>
      <c r="B370" s="33" t="s">
        <v>693</v>
      </c>
      <c r="C370" s="54" t="s">
        <v>691</v>
      </c>
      <c r="D370" s="57" t="s">
        <v>694</v>
      </c>
      <c r="E370" s="36">
        <v>50604426</v>
      </c>
      <c r="F370" s="22"/>
    </row>
    <row r="371" spans="1:6" s="2" customFormat="1" ht="27" x14ac:dyDescent="0.25">
      <c r="A371" s="15">
        <v>363</v>
      </c>
      <c r="B371" s="33" t="s">
        <v>695</v>
      </c>
      <c r="C371" s="54" t="s">
        <v>691</v>
      </c>
      <c r="D371" s="57" t="s">
        <v>696</v>
      </c>
      <c r="E371" s="36">
        <v>31235434</v>
      </c>
      <c r="F371" s="22"/>
    </row>
    <row r="372" spans="1:6" s="2" customFormat="1" ht="27" x14ac:dyDescent="0.25">
      <c r="A372" s="15">
        <v>364</v>
      </c>
      <c r="B372" s="33" t="s">
        <v>697</v>
      </c>
      <c r="C372" s="54" t="s">
        <v>691</v>
      </c>
      <c r="D372" s="57" t="s">
        <v>698</v>
      </c>
      <c r="E372" s="36">
        <v>46864395</v>
      </c>
      <c r="F372" s="22"/>
    </row>
    <row r="373" spans="1:6" s="2" customFormat="1" ht="27" x14ac:dyDescent="0.25">
      <c r="A373" s="15">
        <v>365</v>
      </c>
      <c r="B373" s="33" t="s">
        <v>699</v>
      </c>
      <c r="C373" s="54" t="s">
        <v>691</v>
      </c>
      <c r="D373" s="57" t="s">
        <v>700</v>
      </c>
      <c r="E373" s="36">
        <v>35797942</v>
      </c>
      <c r="F373" s="22"/>
    </row>
    <row r="374" spans="1:6" s="2" customFormat="1" ht="27" x14ac:dyDescent="0.25">
      <c r="A374" s="15">
        <v>366</v>
      </c>
      <c r="B374" s="33" t="s">
        <v>701</v>
      </c>
      <c r="C374" s="54" t="s">
        <v>691</v>
      </c>
      <c r="D374" s="57" t="s">
        <v>702</v>
      </c>
      <c r="E374" s="36">
        <v>42036010</v>
      </c>
      <c r="F374" s="22"/>
    </row>
    <row r="375" spans="1:6" s="2" customFormat="1" ht="27" x14ac:dyDescent="0.25">
      <c r="A375" s="15">
        <v>367</v>
      </c>
      <c r="B375" s="33" t="s">
        <v>703</v>
      </c>
      <c r="C375" s="54" t="s">
        <v>691</v>
      </c>
      <c r="D375" s="57" t="s">
        <v>704</v>
      </c>
      <c r="E375" s="36">
        <v>47589935</v>
      </c>
      <c r="F375" s="22"/>
    </row>
    <row r="376" spans="1:6" s="2" customFormat="1" ht="27" x14ac:dyDescent="0.25">
      <c r="A376" s="15">
        <v>368</v>
      </c>
      <c r="B376" s="33" t="s">
        <v>705</v>
      </c>
      <c r="C376" s="54" t="s">
        <v>691</v>
      </c>
      <c r="D376" s="67" t="s">
        <v>706</v>
      </c>
      <c r="E376" s="36">
        <v>32426045</v>
      </c>
      <c r="F376" s="22"/>
    </row>
    <row r="377" spans="1:6" s="2" customFormat="1" ht="27" x14ac:dyDescent="0.25">
      <c r="A377" s="15">
        <v>369</v>
      </c>
      <c r="B377" s="33" t="s">
        <v>707</v>
      </c>
      <c r="C377" s="54" t="s">
        <v>691</v>
      </c>
      <c r="D377" s="67" t="s">
        <v>708</v>
      </c>
      <c r="E377" s="36">
        <v>46462629</v>
      </c>
      <c r="F377" s="22"/>
    </row>
    <row r="378" spans="1:6" s="2" customFormat="1" ht="27" x14ac:dyDescent="0.25">
      <c r="A378" s="15">
        <v>370</v>
      </c>
      <c r="B378" s="33" t="s">
        <v>709</v>
      </c>
      <c r="C378" s="54" t="s">
        <v>691</v>
      </c>
      <c r="D378" s="57" t="s">
        <v>710</v>
      </c>
      <c r="E378" s="36">
        <v>41152724</v>
      </c>
      <c r="F378" s="22"/>
    </row>
    <row r="379" spans="1:6" s="2" customFormat="1" ht="27" x14ac:dyDescent="0.25">
      <c r="A379" s="15">
        <v>371</v>
      </c>
      <c r="B379" s="33" t="s">
        <v>711</v>
      </c>
      <c r="C379" s="54" t="s">
        <v>691</v>
      </c>
      <c r="D379" s="57" t="s">
        <v>712</v>
      </c>
      <c r="E379" s="52">
        <v>46410117</v>
      </c>
      <c r="F379" s="22"/>
    </row>
    <row r="380" spans="1:6" s="2" customFormat="1" ht="27" x14ac:dyDescent="0.25">
      <c r="A380" s="15">
        <v>372</v>
      </c>
      <c r="B380" s="33" t="s">
        <v>713</v>
      </c>
      <c r="C380" s="54" t="s">
        <v>691</v>
      </c>
      <c r="D380" s="57" t="s">
        <v>714</v>
      </c>
      <c r="E380" s="36">
        <v>31827345</v>
      </c>
      <c r="F380" s="22"/>
    </row>
    <row r="381" spans="1:6" s="2" customFormat="1" ht="27" x14ac:dyDescent="0.25">
      <c r="A381" s="15">
        <v>373</v>
      </c>
      <c r="B381" s="33" t="s">
        <v>715</v>
      </c>
      <c r="C381" s="54" t="s">
        <v>691</v>
      </c>
      <c r="D381" s="57" t="s">
        <v>716</v>
      </c>
      <c r="E381" s="36">
        <v>50624837</v>
      </c>
      <c r="F381" s="22"/>
    </row>
    <row r="382" spans="1:6" s="2" customFormat="1" ht="27" x14ac:dyDescent="0.25">
      <c r="A382" s="15">
        <v>374</v>
      </c>
      <c r="B382" s="33" t="s">
        <v>717</v>
      </c>
      <c r="C382" s="54" t="s">
        <v>691</v>
      </c>
      <c r="D382" s="57" t="s">
        <v>718</v>
      </c>
      <c r="E382" s="36">
        <v>50503071</v>
      </c>
      <c r="F382" s="22"/>
    </row>
    <row r="383" spans="1:6" s="2" customFormat="1" ht="27" x14ac:dyDescent="0.25">
      <c r="A383" s="15">
        <v>375</v>
      </c>
      <c r="B383" s="33" t="s">
        <v>719</v>
      </c>
      <c r="C383" s="54" t="s">
        <v>691</v>
      </c>
      <c r="D383" s="68"/>
      <c r="E383" s="36">
        <v>57196340</v>
      </c>
      <c r="F383" s="22"/>
    </row>
    <row r="384" spans="1:6" s="2" customFormat="1" ht="27" x14ac:dyDescent="0.25">
      <c r="A384" s="15">
        <v>376</v>
      </c>
      <c r="B384" s="33" t="s">
        <v>720</v>
      </c>
      <c r="C384" s="34" t="s">
        <v>721</v>
      </c>
      <c r="D384" s="51" t="s">
        <v>722</v>
      </c>
      <c r="E384" s="36">
        <v>46037896</v>
      </c>
      <c r="F384" s="22"/>
    </row>
    <row r="385" spans="1:6" s="2" customFormat="1" ht="27" x14ac:dyDescent="0.25">
      <c r="A385" s="15">
        <v>377</v>
      </c>
      <c r="B385" s="33" t="s">
        <v>723</v>
      </c>
      <c r="C385" s="34" t="s">
        <v>721</v>
      </c>
      <c r="D385" s="57" t="s">
        <v>724</v>
      </c>
      <c r="E385" s="58">
        <v>53301617</v>
      </c>
      <c r="F385" s="22"/>
    </row>
    <row r="386" spans="1:6" s="2" customFormat="1" ht="27" x14ac:dyDescent="0.25">
      <c r="A386" s="15">
        <v>378</v>
      </c>
      <c r="B386" s="33" t="s">
        <v>725</v>
      </c>
      <c r="C386" s="34" t="s">
        <v>721</v>
      </c>
      <c r="D386" s="68"/>
      <c r="E386" s="36">
        <v>51092177</v>
      </c>
      <c r="F386" s="22"/>
    </row>
    <row r="387" spans="1:6" s="2" customFormat="1" ht="27" x14ac:dyDescent="0.25">
      <c r="A387" s="15">
        <v>379</v>
      </c>
      <c r="B387" s="33" t="s">
        <v>726</v>
      </c>
      <c r="C387" s="34" t="s">
        <v>721</v>
      </c>
      <c r="D387" s="57" t="s">
        <v>727</v>
      </c>
      <c r="E387" s="58">
        <v>40463192</v>
      </c>
      <c r="F387" s="22"/>
    </row>
    <row r="388" spans="1:6" s="2" customFormat="1" ht="27" x14ac:dyDescent="0.25">
      <c r="A388" s="15">
        <v>380</v>
      </c>
      <c r="B388" s="33" t="s">
        <v>728</v>
      </c>
      <c r="C388" s="34" t="s">
        <v>721</v>
      </c>
      <c r="D388" s="57" t="s">
        <v>729</v>
      </c>
      <c r="E388" s="58">
        <v>45418797</v>
      </c>
      <c r="F388" s="22"/>
    </row>
    <row r="389" spans="1:6" s="2" customFormat="1" ht="27" x14ac:dyDescent="0.25">
      <c r="A389" s="15">
        <v>381</v>
      </c>
      <c r="B389" s="33" t="s">
        <v>730</v>
      </c>
      <c r="C389" s="34" t="s">
        <v>721</v>
      </c>
      <c r="D389" s="57" t="s">
        <v>731</v>
      </c>
      <c r="E389" s="58">
        <v>55534280</v>
      </c>
      <c r="F389" s="22"/>
    </row>
    <row r="390" spans="1:6" s="2" customFormat="1" ht="27" x14ac:dyDescent="0.25">
      <c r="A390" s="15">
        <v>382</v>
      </c>
      <c r="B390" s="33" t="s">
        <v>732</v>
      </c>
      <c r="C390" s="34" t="s">
        <v>721</v>
      </c>
      <c r="D390" s="57" t="s">
        <v>733</v>
      </c>
      <c r="E390" s="58">
        <v>40449511</v>
      </c>
      <c r="F390" s="22"/>
    </row>
    <row r="391" spans="1:6" s="2" customFormat="1" ht="27" x14ac:dyDescent="0.25">
      <c r="A391" s="15">
        <v>383</v>
      </c>
      <c r="B391" s="33" t="s">
        <v>734</v>
      </c>
      <c r="C391" s="34" t="s">
        <v>721</v>
      </c>
      <c r="D391" s="57" t="s">
        <v>735</v>
      </c>
      <c r="E391" s="58">
        <v>49108756</v>
      </c>
      <c r="F391" s="22"/>
    </row>
    <row r="392" spans="1:6" s="2" customFormat="1" ht="27" x14ac:dyDescent="0.25">
      <c r="A392" s="15">
        <v>384</v>
      </c>
      <c r="B392" s="33" t="s">
        <v>736</v>
      </c>
      <c r="C392" s="34" t="s">
        <v>721</v>
      </c>
      <c r="D392" s="57" t="s">
        <v>737</v>
      </c>
      <c r="E392" s="58">
        <v>42118642</v>
      </c>
      <c r="F392" s="22"/>
    </row>
    <row r="393" spans="1:6" s="2" customFormat="1" ht="27" x14ac:dyDescent="0.25">
      <c r="A393" s="15">
        <v>385</v>
      </c>
      <c r="B393" s="33" t="s">
        <v>738</v>
      </c>
      <c r="C393" s="34" t="s">
        <v>721</v>
      </c>
      <c r="D393" s="57" t="s">
        <v>739</v>
      </c>
      <c r="E393" s="58">
        <v>55117845</v>
      </c>
      <c r="F393" s="22"/>
    </row>
    <row r="394" spans="1:6" s="2" customFormat="1" ht="27" x14ac:dyDescent="0.25">
      <c r="A394" s="15">
        <v>386</v>
      </c>
      <c r="B394" s="33" t="s">
        <v>740</v>
      </c>
      <c r="C394" s="34" t="s">
        <v>721</v>
      </c>
      <c r="D394" s="51" t="s">
        <v>741</v>
      </c>
      <c r="E394" s="58">
        <v>33305937</v>
      </c>
      <c r="F394" s="22"/>
    </row>
    <row r="395" spans="1:6" s="2" customFormat="1" ht="27" x14ac:dyDescent="0.25">
      <c r="A395" s="15">
        <v>387</v>
      </c>
      <c r="B395" s="33" t="s">
        <v>742</v>
      </c>
      <c r="C395" s="34" t="s">
        <v>721</v>
      </c>
      <c r="D395" s="57" t="s">
        <v>743</v>
      </c>
      <c r="E395" s="58">
        <v>50666931</v>
      </c>
      <c r="F395" s="22"/>
    </row>
    <row r="396" spans="1:6" s="2" customFormat="1" ht="27" x14ac:dyDescent="0.25">
      <c r="A396" s="15">
        <v>388</v>
      </c>
      <c r="B396" s="33" t="s">
        <v>744</v>
      </c>
      <c r="C396" s="34" t="s">
        <v>721</v>
      </c>
      <c r="D396" s="57" t="s">
        <v>745</v>
      </c>
      <c r="E396" s="58">
        <v>41103930</v>
      </c>
      <c r="F396" s="22"/>
    </row>
    <row r="397" spans="1:6" s="2" customFormat="1" ht="27" x14ac:dyDescent="0.25">
      <c r="A397" s="15">
        <v>389</v>
      </c>
      <c r="B397" s="33" t="s">
        <v>746</v>
      </c>
      <c r="C397" s="34" t="s">
        <v>721</v>
      </c>
      <c r="D397" s="57" t="s">
        <v>747</v>
      </c>
      <c r="E397" s="58">
        <v>55755918</v>
      </c>
      <c r="F397" s="22"/>
    </row>
    <row r="398" spans="1:6" s="2" customFormat="1" ht="27" x14ac:dyDescent="0.25">
      <c r="A398" s="15">
        <v>390</v>
      </c>
      <c r="B398" s="33" t="s">
        <v>748</v>
      </c>
      <c r="C398" s="34" t="s">
        <v>721</v>
      </c>
      <c r="D398" s="57" t="s">
        <v>749</v>
      </c>
      <c r="E398" s="58">
        <v>45447042</v>
      </c>
      <c r="F398" s="22"/>
    </row>
    <row r="399" spans="1:6" s="2" customFormat="1" ht="27" x14ac:dyDescent="0.25">
      <c r="A399" s="15">
        <v>391</v>
      </c>
      <c r="B399" s="33" t="s">
        <v>750</v>
      </c>
      <c r="C399" s="34" t="s">
        <v>721</v>
      </c>
      <c r="D399" s="57" t="s">
        <v>751</v>
      </c>
      <c r="E399" s="58">
        <v>52225572</v>
      </c>
      <c r="F399" s="22"/>
    </row>
    <row r="400" spans="1:6" s="2" customFormat="1" ht="27" x14ac:dyDescent="0.25">
      <c r="A400" s="15">
        <v>392</v>
      </c>
      <c r="B400" s="33" t="s">
        <v>752</v>
      </c>
      <c r="C400" s="34" t="s">
        <v>721</v>
      </c>
      <c r="D400" s="57" t="s">
        <v>753</v>
      </c>
      <c r="E400" s="58">
        <v>45859711</v>
      </c>
      <c r="F400" s="22"/>
    </row>
    <row r="401" spans="1:6" s="2" customFormat="1" ht="27" x14ac:dyDescent="0.25">
      <c r="A401" s="15">
        <v>393</v>
      </c>
      <c r="B401" s="33" t="s">
        <v>754</v>
      </c>
      <c r="C401" s="34" t="s">
        <v>721</v>
      </c>
      <c r="D401" s="68"/>
      <c r="E401" s="58">
        <v>54720142</v>
      </c>
      <c r="F401" s="22"/>
    </row>
    <row r="402" spans="1:6" s="2" customFormat="1" ht="40.5" x14ac:dyDescent="0.25">
      <c r="A402" s="15">
        <v>394</v>
      </c>
      <c r="B402" s="33" t="s">
        <v>755</v>
      </c>
      <c r="C402" s="34" t="s">
        <v>756</v>
      </c>
      <c r="D402" s="51" t="s">
        <v>757</v>
      </c>
      <c r="E402" s="52">
        <v>54843000</v>
      </c>
      <c r="F402" s="22"/>
    </row>
    <row r="403" spans="1:6" s="2" customFormat="1" ht="27" x14ac:dyDescent="0.25">
      <c r="A403" s="15">
        <v>395</v>
      </c>
      <c r="B403" s="33" t="s">
        <v>758</v>
      </c>
      <c r="C403" s="34" t="s">
        <v>759</v>
      </c>
      <c r="D403" s="51" t="s">
        <v>760</v>
      </c>
      <c r="E403" s="52">
        <v>40087485</v>
      </c>
      <c r="F403" s="22"/>
    </row>
    <row r="404" spans="1:6" s="2" customFormat="1" ht="27" x14ac:dyDescent="0.25">
      <c r="A404" s="15">
        <v>396</v>
      </c>
      <c r="B404" s="33" t="s">
        <v>761</v>
      </c>
      <c r="C404" s="34" t="s">
        <v>759</v>
      </c>
      <c r="D404" s="51" t="s">
        <v>762</v>
      </c>
      <c r="E404" s="52">
        <v>57302457</v>
      </c>
      <c r="F404" s="22"/>
    </row>
    <row r="405" spans="1:6" s="2" customFormat="1" ht="27" x14ac:dyDescent="0.25">
      <c r="A405" s="15">
        <v>397</v>
      </c>
      <c r="B405" s="33" t="s">
        <v>763</v>
      </c>
      <c r="C405" s="34" t="s">
        <v>759</v>
      </c>
      <c r="D405" s="51" t="s">
        <v>764</v>
      </c>
      <c r="E405" s="52">
        <v>54570168</v>
      </c>
      <c r="F405" s="22"/>
    </row>
    <row r="406" spans="1:6" s="2" customFormat="1" ht="27" x14ac:dyDescent="0.25">
      <c r="A406" s="15">
        <v>398</v>
      </c>
      <c r="B406" s="33" t="s">
        <v>765</v>
      </c>
      <c r="C406" s="34" t="s">
        <v>759</v>
      </c>
      <c r="D406" s="51" t="s">
        <v>766</v>
      </c>
      <c r="E406" s="52">
        <v>40091375</v>
      </c>
      <c r="F406" s="22"/>
    </row>
    <row r="407" spans="1:6" s="2" customFormat="1" ht="27" x14ac:dyDescent="0.25">
      <c r="A407" s="15">
        <v>399</v>
      </c>
      <c r="B407" s="33" t="s">
        <v>767</v>
      </c>
      <c r="C407" s="34" t="s">
        <v>768</v>
      </c>
      <c r="D407" s="51" t="s">
        <v>769</v>
      </c>
      <c r="E407" s="36">
        <v>32957972</v>
      </c>
      <c r="F407" s="22"/>
    </row>
    <row r="408" spans="1:6" s="2" customFormat="1" ht="27" x14ac:dyDescent="0.25">
      <c r="A408" s="15">
        <v>400</v>
      </c>
      <c r="B408" s="33" t="s">
        <v>770</v>
      </c>
      <c r="C408" s="34" t="s">
        <v>768</v>
      </c>
      <c r="D408" s="68" t="s">
        <v>771</v>
      </c>
      <c r="E408" s="36">
        <v>42189646</v>
      </c>
      <c r="F408" s="22"/>
    </row>
    <row r="409" spans="1:6" s="2" customFormat="1" ht="27" x14ac:dyDescent="0.25">
      <c r="A409" s="15">
        <v>401</v>
      </c>
      <c r="B409" s="33" t="s">
        <v>772</v>
      </c>
      <c r="C409" s="34" t="s">
        <v>768</v>
      </c>
      <c r="D409" s="51" t="s">
        <v>773</v>
      </c>
      <c r="E409" s="36">
        <v>47095082</v>
      </c>
      <c r="F409" s="22"/>
    </row>
    <row r="410" spans="1:6" s="2" customFormat="1" ht="27" x14ac:dyDescent="0.25">
      <c r="A410" s="15">
        <v>402</v>
      </c>
      <c r="B410" s="33" t="s">
        <v>774</v>
      </c>
      <c r="C410" s="34" t="s">
        <v>768</v>
      </c>
      <c r="D410" s="51" t="s">
        <v>775</v>
      </c>
      <c r="E410" s="36">
        <v>40012522</v>
      </c>
      <c r="F410" s="22"/>
    </row>
    <row r="411" spans="1:6" s="2" customFormat="1" ht="27" x14ac:dyDescent="0.25">
      <c r="A411" s="15">
        <v>403</v>
      </c>
      <c r="B411" s="33" t="s">
        <v>776</v>
      </c>
      <c r="C411" s="34" t="s">
        <v>777</v>
      </c>
      <c r="D411" s="57" t="s">
        <v>778</v>
      </c>
      <c r="E411" s="36">
        <v>44808147</v>
      </c>
      <c r="F411" s="22"/>
    </row>
    <row r="412" spans="1:6" s="2" customFormat="1" ht="27" x14ac:dyDescent="0.25">
      <c r="A412" s="15">
        <v>404</v>
      </c>
      <c r="B412" s="33" t="s">
        <v>779</v>
      </c>
      <c r="C412" s="34" t="s">
        <v>777</v>
      </c>
      <c r="D412" s="57" t="s">
        <v>780</v>
      </c>
      <c r="E412" s="36">
        <v>46044823</v>
      </c>
      <c r="F412" s="22"/>
    </row>
    <row r="413" spans="1:6" s="2" customFormat="1" ht="27" x14ac:dyDescent="0.25">
      <c r="A413" s="15">
        <v>405</v>
      </c>
      <c r="B413" s="33" t="s">
        <v>781</v>
      </c>
      <c r="C413" s="34" t="s">
        <v>777</v>
      </c>
      <c r="D413" s="57" t="s">
        <v>782</v>
      </c>
      <c r="E413" s="36">
        <v>32042049</v>
      </c>
      <c r="F413" s="22"/>
    </row>
    <row r="414" spans="1:6" s="2" customFormat="1" ht="27" x14ac:dyDescent="0.25">
      <c r="A414" s="15">
        <v>406</v>
      </c>
      <c r="B414" s="33" t="s">
        <v>783</v>
      </c>
      <c r="C414" s="34" t="s">
        <v>777</v>
      </c>
      <c r="D414" s="57" t="s">
        <v>784</v>
      </c>
      <c r="E414" s="36">
        <v>53198792</v>
      </c>
      <c r="F414" s="22"/>
    </row>
    <row r="415" spans="1:6" s="2" customFormat="1" ht="27" x14ac:dyDescent="0.25">
      <c r="A415" s="15">
        <v>407</v>
      </c>
      <c r="B415" s="33" t="s">
        <v>785</v>
      </c>
      <c r="C415" s="34" t="s">
        <v>786</v>
      </c>
      <c r="D415" s="57" t="s">
        <v>787</v>
      </c>
      <c r="E415" s="36">
        <v>33066006</v>
      </c>
      <c r="F415" s="22"/>
    </row>
    <row r="416" spans="1:6" s="2" customFormat="1" ht="27" x14ac:dyDescent="0.25">
      <c r="A416" s="15">
        <v>408</v>
      </c>
      <c r="B416" s="33" t="s">
        <v>788</v>
      </c>
      <c r="C416" s="34" t="s">
        <v>777</v>
      </c>
      <c r="D416" s="57" t="s">
        <v>789</v>
      </c>
      <c r="E416" s="36">
        <v>41612105</v>
      </c>
      <c r="F416" s="22"/>
    </row>
    <row r="417" spans="1:6" s="2" customFormat="1" ht="27" x14ac:dyDescent="0.25">
      <c r="A417" s="15">
        <v>409</v>
      </c>
      <c r="B417" s="33" t="s">
        <v>790</v>
      </c>
      <c r="C417" s="34" t="s">
        <v>791</v>
      </c>
      <c r="D417" s="51" t="s">
        <v>792</v>
      </c>
      <c r="E417" s="36">
        <v>42204284</v>
      </c>
      <c r="F417" s="22"/>
    </row>
    <row r="418" spans="1:6" s="2" customFormat="1" ht="27" x14ac:dyDescent="0.25">
      <c r="A418" s="15">
        <v>410</v>
      </c>
      <c r="B418" s="33" t="s">
        <v>793</v>
      </c>
      <c r="C418" s="34" t="s">
        <v>791</v>
      </c>
      <c r="D418" s="51" t="s">
        <v>794</v>
      </c>
      <c r="E418" s="36">
        <v>58739862</v>
      </c>
      <c r="F418" s="22"/>
    </row>
    <row r="419" spans="1:6" s="2" customFormat="1" ht="27" x14ac:dyDescent="0.25">
      <c r="A419" s="15">
        <v>411</v>
      </c>
      <c r="B419" s="33" t="s">
        <v>795</v>
      </c>
      <c r="C419" s="34" t="s">
        <v>791</v>
      </c>
      <c r="D419" s="51" t="s">
        <v>796</v>
      </c>
      <c r="E419" s="36">
        <v>57667092</v>
      </c>
      <c r="F419" s="22"/>
    </row>
    <row r="420" spans="1:6" s="2" customFormat="1" ht="27" x14ac:dyDescent="0.25">
      <c r="A420" s="15">
        <v>412</v>
      </c>
      <c r="B420" s="33" t="s">
        <v>797</v>
      </c>
      <c r="C420" s="34" t="s">
        <v>791</v>
      </c>
      <c r="D420" s="51" t="s">
        <v>798</v>
      </c>
      <c r="E420" s="36">
        <v>58911188</v>
      </c>
      <c r="F420" s="22"/>
    </row>
    <row r="421" spans="1:6" s="2" customFormat="1" ht="27" x14ac:dyDescent="0.25">
      <c r="A421" s="15">
        <v>413</v>
      </c>
      <c r="B421" s="33" t="s">
        <v>799</v>
      </c>
      <c r="C421" s="34" t="s">
        <v>791</v>
      </c>
      <c r="D421" s="51" t="s">
        <v>800</v>
      </c>
      <c r="E421" s="36">
        <v>57885796</v>
      </c>
      <c r="F421" s="22"/>
    </row>
    <row r="422" spans="1:6" s="2" customFormat="1" ht="27" x14ac:dyDescent="0.25">
      <c r="A422" s="15">
        <v>414</v>
      </c>
      <c r="B422" s="33" t="s">
        <v>801</v>
      </c>
      <c r="C422" s="34" t="s">
        <v>791</v>
      </c>
      <c r="D422" s="51" t="s">
        <v>802</v>
      </c>
      <c r="E422" s="36">
        <v>53930901</v>
      </c>
      <c r="F422" s="22"/>
    </row>
    <row r="423" spans="1:6" s="2" customFormat="1" ht="27" x14ac:dyDescent="0.25">
      <c r="A423" s="15">
        <v>415</v>
      </c>
      <c r="B423" s="33" t="s">
        <v>803</v>
      </c>
      <c r="C423" s="34" t="s">
        <v>804</v>
      </c>
      <c r="D423" s="60" t="s">
        <v>805</v>
      </c>
      <c r="E423" s="36">
        <v>45818989</v>
      </c>
      <c r="F423" s="22"/>
    </row>
    <row r="424" spans="1:6" s="2" customFormat="1" ht="27" x14ac:dyDescent="0.25">
      <c r="A424" s="15">
        <v>416</v>
      </c>
      <c r="B424" s="33" t="s">
        <v>806</v>
      </c>
      <c r="C424" s="34" t="s">
        <v>807</v>
      </c>
      <c r="D424" s="60" t="s">
        <v>808</v>
      </c>
      <c r="E424" s="36">
        <v>57310017</v>
      </c>
      <c r="F424" s="22"/>
    </row>
    <row r="425" spans="1:6" s="2" customFormat="1" ht="27" x14ac:dyDescent="0.25">
      <c r="A425" s="15">
        <v>417</v>
      </c>
      <c r="B425" s="33" t="s">
        <v>809</v>
      </c>
      <c r="C425" s="34" t="s">
        <v>810</v>
      </c>
      <c r="D425" s="60" t="s">
        <v>811</v>
      </c>
      <c r="E425" s="36">
        <v>53209711</v>
      </c>
      <c r="F425" s="22"/>
    </row>
    <row r="426" spans="1:6" s="2" customFormat="1" ht="27" x14ac:dyDescent="0.25">
      <c r="A426" s="15">
        <v>418</v>
      </c>
      <c r="B426" s="33" t="s">
        <v>812</v>
      </c>
      <c r="C426" s="34" t="s">
        <v>813</v>
      </c>
      <c r="D426" s="60" t="s">
        <v>814</v>
      </c>
      <c r="E426" s="36">
        <v>48387523</v>
      </c>
      <c r="F426" s="22"/>
    </row>
    <row r="427" spans="1:6" s="2" customFormat="1" ht="27" x14ac:dyDescent="0.25">
      <c r="A427" s="15">
        <v>419</v>
      </c>
      <c r="B427" s="33" t="s">
        <v>815</v>
      </c>
      <c r="C427" s="34" t="s">
        <v>816</v>
      </c>
      <c r="D427" s="60" t="s">
        <v>817</v>
      </c>
      <c r="E427" s="36">
        <v>31753429</v>
      </c>
      <c r="F427" s="22"/>
    </row>
    <row r="428" spans="1:6" s="2" customFormat="1" ht="40.5" x14ac:dyDescent="0.25">
      <c r="A428" s="15">
        <v>420</v>
      </c>
      <c r="B428" s="33" t="s">
        <v>818</v>
      </c>
      <c r="C428" s="34" t="s">
        <v>819</v>
      </c>
      <c r="D428" s="60" t="s">
        <v>820</v>
      </c>
      <c r="E428" s="36">
        <v>31227686</v>
      </c>
      <c r="F428" s="22"/>
    </row>
    <row r="429" spans="1:6" s="2" customFormat="1" ht="40.5" x14ac:dyDescent="0.25">
      <c r="A429" s="15">
        <v>421</v>
      </c>
      <c r="B429" s="33" t="s">
        <v>821</v>
      </c>
      <c r="C429" s="34" t="s">
        <v>819</v>
      </c>
      <c r="D429" s="60" t="s">
        <v>822</v>
      </c>
      <c r="E429" s="36">
        <v>55264877</v>
      </c>
      <c r="F429" s="22"/>
    </row>
    <row r="430" spans="1:6" s="2" customFormat="1" ht="40.5" x14ac:dyDescent="0.25">
      <c r="A430" s="15">
        <v>422</v>
      </c>
      <c r="B430" s="33" t="s">
        <v>823</v>
      </c>
      <c r="C430" s="34" t="s">
        <v>824</v>
      </c>
      <c r="D430" s="60" t="s">
        <v>825</v>
      </c>
      <c r="E430" s="36">
        <v>32264965</v>
      </c>
      <c r="F430" s="22"/>
    </row>
    <row r="431" spans="1:6" s="2" customFormat="1" ht="40.5" x14ac:dyDescent="0.25">
      <c r="A431" s="15">
        <v>423</v>
      </c>
      <c r="B431" s="33" t="s">
        <v>826</v>
      </c>
      <c r="C431" s="34" t="s">
        <v>824</v>
      </c>
      <c r="D431" s="60" t="s">
        <v>827</v>
      </c>
      <c r="E431" s="36">
        <v>38575034</v>
      </c>
      <c r="F431" s="22"/>
    </row>
    <row r="432" spans="1:6" s="2" customFormat="1" ht="40.5" x14ac:dyDescent="0.25">
      <c r="A432" s="15">
        <v>424</v>
      </c>
      <c r="B432" s="33" t="s">
        <v>828</v>
      </c>
      <c r="C432" s="34" t="s">
        <v>824</v>
      </c>
      <c r="D432" s="60" t="s">
        <v>829</v>
      </c>
      <c r="E432" s="36">
        <v>44922259</v>
      </c>
      <c r="F432" s="22"/>
    </row>
    <row r="433" spans="1:6" s="2" customFormat="1" ht="40.5" x14ac:dyDescent="0.25">
      <c r="A433" s="15">
        <v>425</v>
      </c>
      <c r="B433" s="33" t="s">
        <v>830</v>
      </c>
      <c r="C433" s="34" t="s">
        <v>824</v>
      </c>
      <c r="D433" s="60" t="s">
        <v>831</v>
      </c>
      <c r="E433" s="36">
        <v>56366016</v>
      </c>
      <c r="F433" s="22"/>
    </row>
    <row r="434" spans="1:6" s="2" customFormat="1" ht="40.5" x14ac:dyDescent="0.25">
      <c r="A434" s="15">
        <v>426</v>
      </c>
      <c r="B434" s="33" t="s">
        <v>832</v>
      </c>
      <c r="C434" s="34" t="s">
        <v>824</v>
      </c>
      <c r="D434" s="60" t="s">
        <v>833</v>
      </c>
      <c r="E434" s="36">
        <v>45246718</v>
      </c>
      <c r="F434" s="22"/>
    </row>
    <row r="435" spans="1:6" s="2" customFormat="1" ht="40.5" x14ac:dyDescent="0.25">
      <c r="A435" s="15">
        <v>427</v>
      </c>
      <c r="B435" s="33" t="s">
        <v>834</v>
      </c>
      <c r="C435" s="34" t="s">
        <v>835</v>
      </c>
      <c r="D435" s="60" t="s">
        <v>836</v>
      </c>
      <c r="E435" s="36">
        <v>31936285</v>
      </c>
      <c r="F435" s="22"/>
    </row>
    <row r="436" spans="1:6" s="2" customFormat="1" ht="27" x14ac:dyDescent="0.25">
      <c r="A436" s="15">
        <v>428</v>
      </c>
      <c r="B436" s="33" t="s">
        <v>837</v>
      </c>
      <c r="C436" s="34" t="s">
        <v>838</v>
      </c>
      <c r="D436" s="60" t="s">
        <v>839</v>
      </c>
      <c r="E436" s="36">
        <v>33011074</v>
      </c>
      <c r="F436" s="22"/>
    </row>
    <row r="437" spans="1:6" s="2" customFormat="1" ht="27" x14ac:dyDescent="0.25">
      <c r="A437" s="15">
        <v>429</v>
      </c>
      <c r="B437" s="33" t="s">
        <v>840</v>
      </c>
      <c r="C437" s="34" t="s">
        <v>838</v>
      </c>
      <c r="D437" s="60" t="s">
        <v>841</v>
      </c>
      <c r="E437" s="36">
        <v>32617037</v>
      </c>
      <c r="F437" s="22"/>
    </row>
    <row r="438" spans="1:6" s="2" customFormat="1" ht="40.5" x14ac:dyDescent="0.25">
      <c r="A438" s="15">
        <v>430</v>
      </c>
      <c r="B438" s="33" t="s">
        <v>842</v>
      </c>
      <c r="C438" s="34" t="s">
        <v>843</v>
      </c>
      <c r="D438" s="60" t="s">
        <v>844</v>
      </c>
      <c r="E438" s="36">
        <v>44630599</v>
      </c>
      <c r="F438" s="22"/>
    </row>
    <row r="439" spans="1:6" s="2" customFormat="1" ht="27" x14ac:dyDescent="0.25">
      <c r="A439" s="15">
        <v>431</v>
      </c>
      <c r="B439" s="33" t="s">
        <v>845</v>
      </c>
      <c r="C439" s="34" t="s">
        <v>846</v>
      </c>
      <c r="D439" s="60" t="s">
        <v>847</v>
      </c>
      <c r="E439" s="36">
        <v>33498790</v>
      </c>
      <c r="F439" s="22"/>
    </row>
    <row r="440" spans="1:6" s="2" customFormat="1" ht="27" x14ac:dyDescent="0.25">
      <c r="A440" s="15">
        <v>432</v>
      </c>
      <c r="B440" s="33" t="s">
        <v>848</v>
      </c>
      <c r="C440" s="34" t="s">
        <v>846</v>
      </c>
      <c r="D440" s="60" t="s">
        <v>849</v>
      </c>
      <c r="E440" s="36">
        <v>30839389</v>
      </c>
      <c r="F440" s="22"/>
    </row>
    <row r="441" spans="1:6" s="2" customFormat="1" ht="27" x14ac:dyDescent="0.25">
      <c r="A441" s="15">
        <v>433</v>
      </c>
      <c r="B441" s="33" t="s">
        <v>850</v>
      </c>
      <c r="C441" s="34" t="s">
        <v>846</v>
      </c>
      <c r="D441" s="60" t="s">
        <v>851</v>
      </c>
      <c r="E441" s="36">
        <v>50683099</v>
      </c>
      <c r="F441" s="22"/>
    </row>
    <row r="442" spans="1:6" s="2" customFormat="1" ht="27" x14ac:dyDescent="0.25">
      <c r="A442" s="15">
        <v>434</v>
      </c>
      <c r="B442" s="33" t="s">
        <v>852</v>
      </c>
      <c r="C442" s="34" t="s">
        <v>846</v>
      </c>
      <c r="D442" s="60" t="s">
        <v>853</v>
      </c>
      <c r="E442" s="36">
        <v>30658650</v>
      </c>
      <c r="F442" s="22"/>
    </row>
    <row r="443" spans="1:6" s="2" customFormat="1" ht="27" x14ac:dyDescent="0.25">
      <c r="A443" s="15">
        <v>435</v>
      </c>
      <c r="B443" s="33" t="s">
        <v>854</v>
      </c>
      <c r="C443" s="34" t="s">
        <v>846</v>
      </c>
      <c r="D443" s="60" t="s">
        <v>855</v>
      </c>
      <c r="E443" s="36">
        <v>45659070</v>
      </c>
      <c r="F443" s="22"/>
    </row>
    <row r="444" spans="1:6" s="2" customFormat="1" ht="27" x14ac:dyDescent="0.25">
      <c r="A444" s="15">
        <v>436</v>
      </c>
      <c r="B444" s="33" t="s">
        <v>856</v>
      </c>
      <c r="C444" s="34" t="s">
        <v>846</v>
      </c>
      <c r="D444" s="60" t="s">
        <v>857</v>
      </c>
      <c r="E444" s="36">
        <v>46509299</v>
      </c>
      <c r="F444" s="22"/>
    </row>
    <row r="445" spans="1:6" s="2" customFormat="1" ht="27" x14ac:dyDescent="0.25">
      <c r="A445" s="15">
        <v>437</v>
      </c>
      <c r="B445" s="33" t="s">
        <v>858</v>
      </c>
      <c r="C445" s="34" t="s">
        <v>859</v>
      </c>
      <c r="D445" s="60" t="s">
        <v>860</v>
      </c>
      <c r="E445" s="36">
        <v>40672877</v>
      </c>
      <c r="F445" s="22"/>
    </row>
    <row r="446" spans="1:6" s="2" customFormat="1" ht="27" x14ac:dyDescent="0.25">
      <c r="A446" s="15">
        <v>438</v>
      </c>
      <c r="B446" s="33" t="s">
        <v>861</v>
      </c>
      <c r="C446" s="34" t="s">
        <v>859</v>
      </c>
      <c r="D446" s="60" t="s">
        <v>862</v>
      </c>
      <c r="E446" s="36">
        <v>45197074</v>
      </c>
      <c r="F446" s="22"/>
    </row>
    <row r="447" spans="1:6" s="2" customFormat="1" ht="27" x14ac:dyDescent="0.25">
      <c r="A447" s="15">
        <v>439</v>
      </c>
      <c r="B447" s="33" t="s">
        <v>863</v>
      </c>
      <c r="C447" s="34" t="s">
        <v>864</v>
      </c>
      <c r="D447" s="60" t="s">
        <v>865</v>
      </c>
      <c r="E447" s="36">
        <v>46411650</v>
      </c>
      <c r="F447" s="22"/>
    </row>
    <row r="448" spans="1:6" s="2" customFormat="1" ht="27" x14ac:dyDescent="0.25">
      <c r="A448" s="15">
        <v>440</v>
      </c>
      <c r="B448" s="33" t="s">
        <v>866</v>
      </c>
      <c r="C448" s="34" t="s">
        <v>864</v>
      </c>
      <c r="D448" s="60" t="s">
        <v>867</v>
      </c>
      <c r="E448" s="36">
        <v>55213852</v>
      </c>
      <c r="F448" s="22"/>
    </row>
    <row r="449" spans="1:6" s="2" customFormat="1" ht="27" x14ac:dyDescent="0.25">
      <c r="A449" s="15">
        <v>441</v>
      </c>
      <c r="B449" s="33" t="s">
        <v>868</v>
      </c>
      <c r="C449" s="34" t="s">
        <v>864</v>
      </c>
      <c r="D449" s="60" t="s">
        <v>869</v>
      </c>
      <c r="E449" s="36">
        <v>53550577</v>
      </c>
      <c r="F449" s="22"/>
    </row>
    <row r="450" spans="1:6" s="2" customFormat="1" ht="27" x14ac:dyDescent="0.25">
      <c r="A450" s="15">
        <v>442</v>
      </c>
      <c r="B450" s="33" t="s">
        <v>870</v>
      </c>
      <c r="C450" s="34" t="s">
        <v>864</v>
      </c>
      <c r="D450" s="60" t="s">
        <v>871</v>
      </c>
      <c r="E450" s="36">
        <v>53030972</v>
      </c>
      <c r="F450" s="22"/>
    </row>
    <row r="451" spans="1:6" s="2" customFormat="1" ht="27" x14ac:dyDescent="0.25">
      <c r="A451" s="15">
        <v>443</v>
      </c>
      <c r="B451" s="33" t="s">
        <v>872</v>
      </c>
      <c r="C451" s="34" t="s">
        <v>864</v>
      </c>
      <c r="D451" s="60" t="s">
        <v>873</v>
      </c>
      <c r="E451" s="36">
        <v>46411781</v>
      </c>
      <c r="F451" s="22"/>
    </row>
    <row r="452" spans="1:6" s="2" customFormat="1" ht="27" x14ac:dyDescent="0.25">
      <c r="A452" s="15">
        <v>444</v>
      </c>
      <c r="B452" s="33" t="s">
        <v>874</v>
      </c>
      <c r="C452" s="34" t="s">
        <v>875</v>
      </c>
      <c r="D452" s="60"/>
      <c r="E452" s="36">
        <v>40403998</v>
      </c>
      <c r="F452" s="22"/>
    </row>
    <row r="453" spans="1:6" s="2" customFormat="1" ht="27" x14ac:dyDescent="0.25">
      <c r="A453" s="15">
        <v>445</v>
      </c>
      <c r="B453" s="33" t="s">
        <v>876</v>
      </c>
      <c r="C453" s="34" t="s">
        <v>875</v>
      </c>
      <c r="D453" s="60" t="s">
        <v>877</v>
      </c>
      <c r="E453" s="36">
        <v>55218164</v>
      </c>
      <c r="F453" s="22"/>
    </row>
    <row r="454" spans="1:6" s="2" customFormat="1" ht="27" x14ac:dyDescent="0.25">
      <c r="A454" s="15">
        <v>446</v>
      </c>
      <c r="B454" s="33" t="s">
        <v>878</v>
      </c>
      <c r="C454" s="34" t="s">
        <v>875</v>
      </c>
      <c r="D454" s="60" t="s">
        <v>879</v>
      </c>
      <c r="E454" s="36">
        <v>53630200</v>
      </c>
      <c r="F454" s="22"/>
    </row>
    <row r="455" spans="1:6" s="2" customFormat="1" ht="27" x14ac:dyDescent="0.25">
      <c r="A455" s="15">
        <v>447</v>
      </c>
      <c r="B455" s="33" t="s">
        <v>880</v>
      </c>
      <c r="C455" s="34" t="s">
        <v>875</v>
      </c>
      <c r="D455" s="60" t="s">
        <v>881</v>
      </c>
      <c r="E455" s="36">
        <v>49029171</v>
      </c>
      <c r="F455" s="22"/>
    </row>
    <row r="456" spans="1:6" s="2" customFormat="1" ht="27" x14ac:dyDescent="0.25">
      <c r="A456" s="15">
        <v>448</v>
      </c>
      <c r="B456" s="33" t="s">
        <v>882</v>
      </c>
      <c r="C456" s="34" t="s">
        <v>883</v>
      </c>
      <c r="D456" s="60" t="s">
        <v>884</v>
      </c>
      <c r="E456" s="36">
        <v>42061201</v>
      </c>
      <c r="F456" s="22"/>
    </row>
    <row r="457" spans="1:6" s="2" customFormat="1" ht="27" x14ac:dyDescent="0.25">
      <c r="A457" s="15">
        <v>449</v>
      </c>
      <c r="B457" s="33" t="s">
        <v>885</v>
      </c>
      <c r="C457" s="34" t="s">
        <v>886</v>
      </c>
      <c r="D457" s="60" t="s">
        <v>887</v>
      </c>
      <c r="E457" s="36">
        <v>45425503</v>
      </c>
      <c r="F457" s="22"/>
    </row>
    <row r="458" spans="1:6" s="2" customFormat="1" ht="40.5" x14ac:dyDescent="0.25">
      <c r="A458" s="15">
        <v>450</v>
      </c>
      <c r="B458" s="33" t="s">
        <v>888</v>
      </c>
      <c r="C458" s="34" t="s">
        <v>889</v>
      </c>
      <c r="D458" s="60" t="s">
        <v>890</v>
      </c>
      <c r="E458" s="36">
        <v>30642132</v>
      </c>
      <c r="F458" s="22"/>
    </row>
    <row r="459" spans="1:6" s="2" customFormat="1" ht="27" x14ac:dyDescent="0.25">
      <c r="A459" s="15">
        <v>451</v>
      </c>
      <c r="B459" s="33" t="s">
        <v>891</v>
      </c>
      <c r="C459" s="34" t="s">
        <v>892</v>
      </c>
      <c r="D459" s="60" t="s">
        <v>893</v>
      </c>
      <c r="E459" s="36">
        <v>48069956</v>
      </c>
      <c r="F459" s="22"/>
    </row>
    <row r="460" spans="1:6" s="2" customFormat="1" ht="27" x14ac:dyDescent="0.25">
      <c r="A460" s="15">
        <v>452</v>
      </c>
      <c r="B460" s="33" t="s">
        <v>894</v>
      </c>
      <c r="C460" s="34" t="s">
        <v>892</v>
      </c>
      <c r="D460" s="60" t="s">
        <v>895</v>
      </c>
      <c r="E460" s="36">
        <v>47982957</v>
      </c>
      <c r="F460" s="22"/>
    </row>
    <row r="461" spans="1:6" s="2" customFormat="1" ht="27" x14ac:dyDescent="0.25">
      <c r="A461" s="15">
        <v>453</v>
      </c>
      <c r="B461" s="33" t="s">
        <v>896</v>
      </c>
      <c r="C461" s="34" t="s">
        <v>892</v>
      </c>
      <c r="D461" s="60" t="s">
        <v>897</v>
      </c>
      <c r="E461" s="36">
        <v>48058874</v>
      </c>
      <c r="F461" s="22"/>
    </row>
    <row r="462" spans="1:6" s="2" customFormat="1" ht="40.5" x14ac:dyDescent="0.25">
      <c r="A462" s="15">
        <v>454</v>
      </c>
      <c r="B462" s="33" t="s">
        <v>898</v>
      </c>
      <c r="C462" s="34" t="s">
        <v>899</v>
      </c>
      <c r="D462" s="60" t="s">
        <v>900</v>
      </c>
      <c r="E462" s="36">
        <v>50362777</v>
      </c>
      <c r="F462" s="22"/>
    </row>
    <row r="463" spans="1:6" s="2" customFormat="1" ht="40.5" x14ac:dyDescent="0.25">
      <c r="A463" s="15">
        <v>455</v>
      </c>
      <c r="B463" s="33" t="s">
        <v>901</v>
      </c>
      <c r="C463" s="34" t="s">
        <v>899</v>
      </c>
      <c r="D463" s="60" t="s">
        <v>902</v>
      </c>
      <c r="E463" s="36">
        <v>54206010</v>
      </c>
      <c r="F463" s="22"/>
    </row>
    <row r="464" spans="1:6" s="2" customFormat="1" ht="40.5" x14ac:dyDescent="0.25">
      <c r="A464" s="15">
        <v>456</v>
      </c>
      <c r="B464" s="33" t="s">
        <v>903</v>
      </c>
      <c r="C464" s="34" t="s">
        <v>899</v>
      </c>
      <c r="D464" s="60" t="s">
        <v>904</v>
      </c>
      <c r="E464" s="36">
        <v>40963809</v>
      </c>
      <c r="F464" s="22"/>
    </row>
    <row r="465" spans="1:6" s="2" customFormat="1" ht="40.5" x14ac:dyDescent="0.25">
      <c r="A465" s="15">
        <v>457</v>
      </c>
      <c r="B465" s="33" t="s">
        <v>905</v>
      </c>
      <c r="C465" s="34" t="s">
        <v>906</v>
      </c>
      <c r="D465" s="60" t="s">
        <v>907</v>
      </c>
      <c r="E465" s="36">
        <v>32804482</v>
      </c>
      <c r="F465" s="22"/>
    </row>
    <row r="466" spans="1:6" s="2" customFormat="1" ht="54" x14ac:dyDescent="0.25">
      <c r="A466" s="15">
        <v>458</v>
      </c>
      <c r="B466" s="33" t="s">
        <v>908</v>
      </c>
      <c r="C466" s="34" t="s">
        <v>909</v>
      </c>
      <c r="D466" s="60" t="s">
        <v>910</v>
      </c>
      <c r="E466" s="36">
        <v>46771826</v>
      </c>
      <c r="F466" s="22"/>
    </row>
    <row r="467" spans="1:6" s="2" customFormat="1" ht="40.5" x14ac:dyDescent="0.25">
      <c r="A467" s="15">
        <v>459</v>
      </c>
      <c r="B467" s="33" t="s">
        <v>911</v>
      </c>
      <c r="C467" s="34" t="s">
        <v>912</v>
      </c>
      <c r="D467" s="60" t="s">
        <v>913</v>
      </c>
      <c r="E467" s="36">
        <v>45080107</v>
      </c>
      <c r="F467" s="22"/>
    </row>
    <row r="468" spans="1:6" s="2" customFormat="1" ht="40.5" x14ac:dyDescent="0.25">
      <c r="A468" s="15">
        <v>460</v>
      </c>
      <c r="B468" s="33" t="s">
        <v>914</v>
      </c>
      <c r="C468" s="34" t="s">
        <v>912</v>
      </c>
      <c r="D468" s="60" t="s">
        <v>915</v>
      </c>
      <c r="E468" s="36">
        <v>53733460</v>
      </c>
      <c r="F468" s="22"/>
    </row>
    <row r="469" spans="1:6" s="2" customFormat="1" ht="40.5" x14ac:dyDescent="0.25">
      <c r="A469" s="15">
        <v>461</v>
      </c>
      <c r="B469" s="33" t="s">
        <v>916</v>
      </c>
      <c r="C469" s="34" t="s">
        <v>912</v>
      </c>
      <c r="D469" s="60" t="s">
        <v>917</v>
      </c>
      <c r="E469" s="36">
        <v>33239618</v>
      </c>
      <c r="F469" s="22"/>
    </row>
    <row r="470" spans="1:6" s="2" customFormat="1" ht="40.5" x14ac:dyDescent="0.25">
      <c r="A470" s="15">
        <v>462</v>
      </c>
      <c r="B470" s="33" t="s">
        <v>918</v>
      </c>
      <c r="C470" s="34" t="s">
        <v>912</v>
      </c>
      <c r="D470" s="60" t="s">
        <v>919</v>
      </c>
      <c r="E470" s="36">
        <v>46684403</v>
      </c>
      <c r="F470" s="22"/>
    </row>
    <row r="471" spans="1:6" s="2" customFormat="1" ht="40.5" x14ac:dyDescent="0.25">
      <c r="A471" s="15">
        <v>463</v>
      </c>
      <c r="B471" s="33" t="s">
        <v>920</v>
      </c>
      <c r="C471" s="34" t="s">
        <v>912</v>
      </c>
      <c r="D471" s="60" t="s">
        <v>921</v>
      </c>
      <c r="E471" s="36">
        <v>57890310</v>
      </c>
      <c r="F471" s="22"/>
    </row>
    <row r="472" spans="1:6" s="2" customFormat="1" ht="40.5" x14ac:dyDescent="0.25">
      <c r="A472" s="15">
        <v>464</v>
      </c>
      <c r="B472" s="33" t="s">
        <v>922</v>
      </c>
      <c r="C472" s="34" t="s">
        <v>912</v>
      </c>
      <c r="D472" s="60" t="s">
        <v>923</v>
      </c>
      <c r="E472" s="36">
        <v>51832911</v>
      </c>
      <c r="F472" s="22"/>
    </row>
    <row r="473" spans="1:6" s="2" customFormat="1" ht="40.5" x14ac:dyDescent="0.25">
      <c r="A473" s="15">
        <v>465</v>
      </c>
      <c r="B473" s="33" t="s">
        <v>924</v>
      </c>
      <c r="C473" s="34" t="s">
        <v>925</v>
      </c>
      <c r="D473" s="60" t="s">
        <v>926</v>
      </c>
      <c r="E473" s="36">
        <v>46619021</v>
      </c>
      <c r="F473" s="22"/>
    </row>
    <row r="474" spans="1:6" s="2" customFormat="1" ht="40.5" x14ac:dyDescent="0.25">
      <c r="A474" s="15">
        <v>466</v>
      </c>
      <c r="B474" s="33" t="s">
        <v>927</v>
      </c>
      <c r="C474" s="34" t="s">
        <v>928</v>
      </c>
      <c r="D474" s="60" t="s">
        <v>929</v>
      </c>
      <c r="E474" s="36">
        <v>31020977</v>
      </c>
      <c r="F474" s="22"/>
    </row>
    <row r="475" spans="1:6" s="2" customFormat="1" ht="40.5" x14ac:dyDescent="0.25">
      <c r="A475" s="15">
        <v>467</v>
      </c>
      <c r="B475" s="33" t="s">
        <v>930</v>
      </c>
      <c r="C475" s="34" t="s">
        <v>928</v>
      </c>
      <c r="D475" s="60" t="s">
        <v>931</v>
      </c>
      <c r="E475" s="36">
        <v>50083375</v>
      </c>
      <c r="F475" s="22"/>
    </row>
    <row r="476" spans="1:6" s="2" customFormat="1" ht="40.5" x14ac:dyDescent="0.25">
      <c r="A476" s="15">
        <v>468</v>
      </c>
      <c r="B476" s="33" t="s">
        <v>932</v>
      </c>
      <c r="C476" s="34" t="s">
        <v>928</v>
      </c>
      <c r="D476" s="60" t="s">
        <v>933</v>
      </c>
      <c r="E476" s="36">
        <v>51565839</v>
      </c>
      <c r="F476" s="22"/>
    </row>
    <row r="477" spans="1:6" s="2" customFormat="1" ht="40.5" x14ac:dyDescent="0.25">
      <c r="A477" s="15">
        <v>469</v>
      </c>
      <c r="B477" s="33" t="s">
        <v>934</v>
      </c>
      <c r="C477" s="34" t="s">
        <v>928</v>
      </c>
      <c r="D477" s="60" t="s">
        <v>935</v>
      </c>
      <c r="E477" s="36">
        <v>53007027</v>
      </c>
      <c r="F477" s="22"/>
    </row>
    <row r="478" spans="1:6" s="2" customFormat="1" ht="40.5" x14ac:dyDescent="0.25">
      <c r="A478" s="15">
        <v>470</v>
      </c>
      <c r="B478" s="33" t="s">
        <v>936</v>
      </c>
      <c r="C478" s="34" t="s">
        <v>928</v>
      </c>
      <c r="D478" s="60" t="s">
        <v>937</v>
      </c>
      <c r="E478" s="36">
        <v>32637008</v>
      </c>
      <c r="F478" s="22"/>
    </row>
    <row r="479" spans="1:6" s="2" customFormat="1" ht="27" x14ac:dyDescent="0.25">
      <c r="A479" s="15">
        <v>471</v>
      </c>
      <c r="B479" s="33" t="s">
        <v>938</v>
      </c>
      <c r="C479" s="34" t="s">
        <v>939</v>
      </c>
      <c r="D479" s="60" t="s">
        <v>940</v>
      </c>
      <c r="E479" s="36">
        <v>52092137</v>
      </c>
      <c r="F479" s="22"/>
    </row>
    <row r="480" spans="1:6" s="2" customFormat="1" ht="27" x14ac:dyDescent="0.25">
      <c r="A480" s="15">
        <v>472</v>
      </c>
      <c r="B480" s="33" t="s">
        <v>941</v>
      </c>
      <c r="C480" s="34" t="s">
        <v>939</v>
      </c>
      <c r="D480" s="60" t="s">
        <v>942</v>
      </c>
      <c r="E480" s="36">
        <v>46383511</v>
      </c>
      <c r="F480" s="22"/>
    </row>
    <row r="481" spans="1:6" s="2" customFormat="1" ht="27" x14ac:dyDescent="0.25">
      <c r="A481" s="15">
        <v>473</v>
      </c>
      <c r="B481" s="33" t="s">
        <v>943</v>
      </c>
      <c r="C481" s="34" t="s">
        <v>939</v>
      </c>
      <c r="D481" s="60" t="s">
        <v>944</v>
      </c>
      <c r="E481" s="36">
        <v>53145757</v>
      </c>
      <c r="F481" s="22"/>
    </row>
    <row r="482" spans="1:6" s="2" customFormat="1" ht="27" x14ac:dyDescent="0.25">
      <c r="A482" s="15">
        <v>474</v>
      </c>
      <c r="B482" s="33" t="s">
        <v>945</v>
      </c>
      <c r="C482" s="34" t="s">
        <v>939</v>
      </c>
      <c r="D482" s="60" t="s">
        <v>946</v>
      </c>
      <c r="E482" s="36">
        <v>59951377</v>
      </c>
      <c r="F482" s="22"/>
    </row>
    <row r="483" spans="1:6" s="2" customFormat="1" ht="27" x14ac:dyDescent="0.25">
      <c r="A483" s="15">
        <v>475</v>
      </c>
      <c r="B483" s="33" t="s">
        <v>947</v>
      </c>
      <c r="C483" s="34" t="s">
        <v>939</v>
      </c>
      <c r="D483" s="60" t="s">
        <v>948</v>
      </c>
      <c r="E483" s="36">
        <v>53207882</v>
      </c>
      <c r="F483" s="22"/>
    </row>
    <row r="484" spans="1:6" s="2" customFormat="1" ht="40.5" x14ac:dyDescent="0.25">
      <c r="A484" s="15">
        <v>476</v>
      </c>
      <c r="B484" s="33" t="s">
        <v>949</v>
      </c>
      <c r="C484" s="34" t="s">
        <v>950</v>
      </c>
      <c r="D484" s="60" t="s">
        <v>951</v>
      </c>
      <c r="E484" s="36">
        <v>31504604</v>
      </c>
      <c r="F484" s="22"/>
    </row>
    <row r="485" spans="1:6" s="2" customFormat="1" ht="27" x14ac:dyDescent="0.25">
      <c r="A485" s="15">
        <v>477</v>
      </c>
      <c r="B485" s="33" t="s">
        <v>952</v>
      </c>
      <c r="C485" s="34" t="s">
        <v>939</v>
      </c>
      <c r="D485" s="60" t="s">
        <v>953</v>
      </c>
      <c r="E485" s="36">
        <v>40460921</v>
      </c>
      <c r="F485" s="22"/>
    </row>
    <row r="486" spans="1:6" s="2" customFormat="1" ht="40.5" x14ac:dyDescent="0.25">
      <c r="A486" s="15">
        <v>478</v>
      </c>
      <c r="B486" s="33" t="s">
        <v>954</v>
      </c>
      <c r="C486" s="34" t="s">
        <v>955</v>
      </c>
      <c r="D486" s="60" t="s">
        <v>956</v>
      </c>
      <c r="E486" s="36">
        <v>46385117</v>
      </c>
      <c r="F486" s="22"/>
    </row>
    <row r="487" spans="1:6" s="2" customFormat="1" ht="27" x14ac:dyDescent="0.25">
      <c r="A487" s="15">
        <v>479</v>
      </c>
      <c r="B487" s="33" t="s">
        <v>957</v>
      </c>
      <c r="C487" s="34" t="s">
        <v>958</v>
      </c>
      <c r="D487" s="60" t="s">
        <v>959</v>
      </c>
      <c r="E487" s="36">
        <v>42153246</v>
      </c>
      <c r="F487" s="22"/>
    </row>
    <row r="488" spans="1:6" s="2" customFormat="1" ht="27" x14ac:dyDescent="0.25">
      <c r="A488" s="15">
        <v>480</v>
      </c>
      <c r="B488" s="33" t="s">
        <v>960</v>
      </c>
      <c r="C488" s="34" t="s">
        <v>958</v>
      </c>
      <c r="D488" s="60" t="s">
        <v>961</v>
      </c>
      <c r="E488" s="36">
        <v>40790429</v>
      </c>
      <c r="F488" s="22"/>
    </row>
    <row r="489" spans="1:6" s="2" customFormat="1" ht="27" x14ac:dyDescent="0.25">
      <c r="A489" s="15">
        <v>481</v>
      </c>
      <c r="B489" s="33" t="s">
        <v>962</v>
      </c>
      <c r="C489" s="34" t="s">
        <v>958</v>
      </c>
      <c r="D489" s="60" t="s">
        <v>963</v>
      </c>
      <c r="E489" s="36">
        <v>55535118</v>
      </c>
      <c r="F489" s="22"/>
    </row>
    <row r="490" spans="1:6" s="2" customFormat="1" ht="27" x14ac:dyDescent="0.25">
      <c r="A490" s="15">
        <v>482</v>
      </c>
      <c r="B490" s="33" t="s">
        <v>964</v>
      </c>
      <c r="C490" s="34" t="s">
        <v>958</v>
      </c>
      <c r="D490" s="60" t="s">
        <v>965</v>
      </c>
      <c r="E490" s="36">
        <v>33357063</v>
      </c>
      <c r="F490" s="22"/>
    </row>
    <row r="491" spans="1:6" s="2" customFormat="1" ht="27" x14ac:dyDescent="0.25">
      <c r="A491" s="15">
        <v>483</v>
      </c>
      <c r="B491" s="33" t="s">
        <v>966</v>
      </c>
      <c r="C491" s="34" t="s">
        <v>958</v>
      </c>
      <c r="D491" s="60" t="s">
        <v>967</v>
      </c>
      <c r="E491" s="36">
        <v>33751138</v>
      </c>
      <c r="F491" s="22"/>
    </row>
    <row r="492" spans="1:6" s="2" customFormat="1" ht="27" x14ac:dyDescent="0.25">
      <c r="A492" s="15">
        <v>484</v>
      </c>
      <c r="B492" s="33" t="s">
        <v>968</v>
      </c>
      <c r="C492" s="34" t="s">
        <v>969</v>
      </c>
      <c r="D492" s="60" t="s">
        <v>970</v>
      </c>
      <c r="E492" s="36">
        <v>48563294</v>
      </c>
      <c r="F492" s="22"/>
    </row>
    <row r="493" spans="1:6" s="2" customFormat="1" ht="27" x14ac:dyDescent="0.25">
      <c r="A493" s="15">
        <v>485</v>
      </c>
      <c r="B493" s="33" t="s">
        <v>971</v>
      </c>
      <c r="C493" s="34" t="s">
        <v>969</v>
      </c>
      <c r="D493" s="60" t="s">
        <v>972</v>
      </c>
      <c r="E493" s="36">
        <v>48035949</v>
      </c>
      <c r="F493" s="22"/>
    </row>
    <row r="494" spans="1:6" s="2" customFormat="1" ht="27" x14ac:dyDescent="0.25">
      <c r="A494" s="15">
        <v>486</v>
      </c>
      <c r="B494" s="33" t="s">
        <v>973</v>
      </c>
      <c r="C494" s="34" t="s">
        <v>969</v>
      </c>
      <c r="D494" s="60" t="s">
        <v>974</v>
      </c>
      <c r="E494" s="36">
        <v>46391759</v>
      </c>
      <c r="F494" s="22"/>
    </row>
    <row r="495" spans="1:6" s="2" customFormat="1" ht="27" x14ac:dyDescent="0.25">
      <c r="A495" s="15">
        <v>487</v>
      </c>
      <c r="B495" s="33" t="s">
        <v>975</v>
      </c>
      <c r="C495" s="34" t="s">
        <v>969</v>
      </c>
      <c r="D495" s="60" t="s">
        <v>976</v>
      </c>
      <c r="E495" s="36">
        <v>30030480</v>
      </c>
      <c r="F495" s="22"/>
    </row>
    <row r="496" spans="1:6" s="2" customFormat="1" ht="27" x14ac:dyDescent="0.25">
      <c r="A496" s="15">
        <v>488</v>
      </c>
      <c r="B496" s="33" t="s">
        <v>977</v>
      </c>
      <c r="C496" s="34" t="s">
        <v>969</v>
      </c>
      <c r="D496" s="60" t="s">
        <v>978</v>
      </c>
      <c r="E496" s="36">
        <v>45037947</v>
      </c>
      <c r="F496" s="22"/>
    </row>
    <row r="497" spans="1:6" s="2" customFormat="1" ht="27" x14ac:dyDescent="0.25">
      <c r="A497" s="15">
        <v>489</v>
      </c>
      <c r="B497" s="33" t="s">
        <v>979</v>
      </c>
      <c r="C497" s="34" t="s">
        <v>969</v>
      </c>
      <c r="D497" s="60" t="s">
        <v>980</v>
      </c>
      <c r="E497" s="36">
        <v>47281593</v>
      </c>
      <c r="F497" s="22"/>
    </row>
    <row r="498" spans="1:6" s="2" customFormat="1" ht="27" x14ac:dyDescent="0.25">
      <c r="A498" s="15">
        <v>490</v>
      </c>
      <c r="B498" s="33" t="s">
        <v>981</v>
      </c>
      <c r="C498" s="34" t="s">
        <v>969</v>
      </c>
      <c r="D498" s="60" t="s">
        <v>982</v>
      </c>
      <c r="E498" s="36">
        <v>40969500</v>
      </c>
      <c r="F498" s="22"/>
    </row>
    <row r="499" spans="1:6" s="2" customFormat="1" ht="27" x14ac:dyDescent="0.25">
      <c r="A499" s="15">
        <v>491</v>
      </c>
      <c r="B499" s="33" t="s">
        <v>983</v>
      </c>
      <c r="C499" s="34" t="s">
        <v>969</v>
      </c>
      <c r="D499" s="60" t="s">
        <v>984</v>
      </c>
      <c r="E499" s="36">
        <v>55268653</v>
      </c>
      <c r="F499" s="22"/>
    </row>
    <row r="500" spans="1:6" s="2" customFormat="1" ht="27" x14ac:dyDescent="0.25">
      <c r="A500" s="15">
        <v>492</v>
      </c>
      <c r="B500" s="33" t="s">
        <v>985</v>
      </c>
      <c r="C500" s="34" t="s">
        <v>969</v>
      </c>
      <c r="D500" s="60" t="s">
        <v>986</v>
      </c>
      <c r="E500" s="36">
        <v>45026321</v>
      </c>
      <c r="F500" s="22"/>
    </row>
    <row r="501" spans="1:6" s="2" customFormat="1" ht="27" x14ac:dyDescent="0.25">
      <c r="A501" s="15">
        <v>493</v>
      </c>
      <c r="B501" s="33" t="s">
        <v>987</v>
      </c>
      <c r="C501" s="34" t="s">
        <v>969</v>
      </c>
      <c r="D501" s="60" t="s">
        <v>988</v>
      </c>
      <c r="E501" s="36">
        <v>55504502</v>
      </c>
      <c r="F501" s="22"/>
    </row>
    <row r="502" spans="1:6" s="2" customFormat="1" ht="27" x14ac:dyDescent="0.25">
      <c r="A502" s="15">
        <v>494</v>
      </c>
      <c r="B502" s="33" t="s">
        <v>989</v>
      </c>
      <c r="C502" s="34" t="s">
        <v>969</v>
      </c>
      <c r="D502" s="60" t="s">
        <v>990</v>
      </c>
      <c r="E502" s="36">
        <v>45695364</v>
      </c>
      <c r="F502" s="22"/>
    </row>
    <row r="503" spans="1:6" s="2" customFormat="1" ht="27" x14ac:dyDescent="0.25">
      <c r="A503" s="15">
        <v>495</v>
      </c>
      <c r="B503" s="33" t="s">
        <v>991</v>
      </c>
      <c r="C503" s="34" t="s">
        <v>969</v>
      </c>
      <c r="D503" s="60" t="s">
        <v>992</v>
      </c>
      <c r="E503" s="36">
        <v>55813404</v>
      </c>
      <c r="F503" s="22"/>
    </row>
    <row r="504" spans="1:6" s="2" customFormat="1" ht="27" x14ac:dyDescent="0.25">
      <c r="A504" s="15">
        <v>496</v>
      </c>
      <c r="B504" s="33" t="s">
        <v>993</v>
      </c>
      <c r="C504" s="34" t="s">
        <v>969</v>
      </c>
      <c r="D504" s="60" t="s">
        <v>994</v>
      </c>
      <c r="E504" s="36">
        <v>40866868</v>
      </c>
      <c r="F504" s="22"/>
    </row>
    <row r="505" spans="1:6" s="2" customFormat="1" ht="27" x14ac:dyDescent="0.25">
      <c r="A505" s="15">
        <v>497</v>
      </c>
      <c r="B505" s="33" t="s">
        <v>995</v>
      </c>
      <c r="C505" s="34" t="s">
        <v>969</v>
      </c>
      <c r="D505" s="60" t="s">
        <v>996</v>
      </c>
      <c r="E505" s="36">
        <v>31747448</v>
      </c>
      <c r="F505" s="22"/>
    </row>
    <row r="506" spans="1:6" s="2" customFormat="1" ht="40.5" x14ac:dyDescent="0.25">
      <c r="A506" s="15">
        <v>498</v>
      </c>
      <c r="B506" s="33" t="s">
        <v>997</v>
      </c>
      <c r="C506" s="34" t="s">
        <v>998</v>
      </c>
      <c r="D506" s="60" t="s">
        <v>999</v>
      </c>
      <c r="E506" s="36">
        <v>55282804</v>
      </c>
      <c r="F506" s="22"/>
    </row>
    <row r="507" spans="1:6" s="2" customFormat="1" ht="40.5" x14ac:dyDescent="0.25">
      <c r="A507" s="15">
        <v>499</v>
      </c>
      <c r="B507" s="33" t="s">
        <v>1000</v>
      </c>
      <c r="C507" s="34" t="s">
        <v>998</v>
      </c>
      <c r="D507" s="60" t="s">
        <v>1001</v>
      </c>
      <c r="E507" s="36">
        <v>57889369</v>
      </c>
      <c r="F507" s="22"/>
    </row>
    <row r="508" spans="1:6" s="2" customFormat="1" ht="27" x14ac:dyDescent="0.25">
      <c r="A508" s="15">
        <v>500</v>
      </c>
      <c r="B508" s="33" t="s">
        <v>1002</v>
      </c>
      <c r="C508" s="34" t="s">
        <v>969</v>
      </c>
      <c r="D508" s="60"/>
      <c r="E508" s="36">
        <v>46332434</v>
      </c>
      <c r="F508" s="22"/>
    </row>
    <row r="509" spans="1:6" s="2" customFormat="1" ht="34.5" customHeight="1" x14ac:dyDescent="0.25">
      <c r="A509" s="15">
        <v>501</v>
      </c>
      <c r="B509" s="33" t="s">
        <v>1003</v>
      </c>
      <c r="C509" s="69" t="s">
        <v>1004</v>
      </c>
      <c r="D509" s="60" t="s">
        <v>1005</v>
      </c>
      <c r="E509" s="36">
        <v>57649276</v>
      </c>
      <c r="F509" s="22"/>
    </row>
    <row r="510" spans="1:6" s="2" customFormat="1" ht="27" x14ac:dyDescent="0.25">
      <c r="A510" s="15">
        <v>502</v>
      </c>
      <c r="B510" s="33" t="s">
        <v>1006</v>
      </c>
      <c r="C510" s="34" t="s">
        <v>1007</v>
      </c>
      <c r="D510" s="60" t="s">
        <v>1008</v>
      </c>
      <c r="E510" s="36">
        <v>31516948</v>
      </c>
      <c r="F510" s="22"/>
    </row>
    <row r="511" spans="1:6" s="2" customFormat="1" ht="27" x14ac:dyDescent="0.25">
      <c r="A511" s="15">
        <v>503</v>
      </c>
      <c r="B511" s="33" t="s">
        <v>1009</v>
      </c>
      <c r="C511" s="34" t="s">
        <v>1007</v>
      </c>
      <c r="D511" s="60" t="s">
        <v>1010</v>
      </c>
      <c r="E511" s="36">
        <v>47898528</v>
      </c>
      <c r="F511" s="22"/>
    </row>
    <row r="512" spans="1:6" s="2" customFormat="1" ht="27" x14ac:dyDescent="0.25">
      <c r="A512" s="15">
        <v>504</v>
      </c>
      <c r="B512" s="33" t="s">
        <v>1011</v>
      </c>
      <c r="C512" s="34" t="s">
        <v>1007</v>
      </c>
      <c r="D512" s="60" t="s">
        <v>1012</v>
      </c>
      <c r="E512" s="36">
        <v>46984970</v>
      </c>
      <c r="F512" s="22"/>
    </row>
    <row r="513" spans="1:6" s="2" customFormat="1" ht="27" x14ac:dyDescent="0.25">
      <c r="A513" s="15">
        <v>505</v>
      </c>
      <c r="B513" s="33" t="s">
        <v>1013</v>
      </c>
      <c r="C513" s="34" t="s">
        <v>1007</v>
      </c>
      <c r="D513" s="60" t="s">
        <v>1014</v>
      </c>
      <c r="E513" s="36">
        <v>40885293</v>
      </c>
      <c r="F513" s="22"/>
    </row>
    <row r="514" spans="1:6" s="2" customFormat="1" ht="27" x14ac:dyDescent="0.25">
      <c r="A514" s="15">
        <v>506</v>
      </c>
      <c r="B514" s="33" t="s">
        <v>1015</v>
      </c>
      <c r="C514" s="34" t="s">
        <v>1007</v>
      </c>
      <c r="D514" s="60" t="s">
        <v>1016</v>
      </c>
      <c r="E514" s="36">
        <v>40170806</v>
      </c>
      <c r="F514" s="22"/>
    </row>
    <row r="515" spans="1:6" s="2" customFormat="1" ht="27" x14ac:dyDescent="0.25">
      <c r="A515" s="15">
        <v>507</v>
      </c>
      <c r="B515" s="33" t="s">
        <v>1017</v>
      </c>
      <c r="C515" s="34" t="s">
        <v>1007</v>
      </c>
      <c r="D515" s="60" t="s">
        <v>1018</v>
      </c>
      <c r="E515" s="36">
        <v>55293331</v>
      </c>
      <c r="F515" s="22"/>
    </row>
    <row r="516" spans="1:6" s="2" customFormat="1" ht="27" x14ac:dyDescent="0.25">
      <c r="A516" s="15">
        <v>508</v>
      </c>
      <c r="B516" s="33" t="s">
        <v>1019</v>
      </c>
      <c r="C516" s="34" t="s">
        <v>1020</v>
      </c>
      <c r="D516" s="60" t="s">
        <v>1021</v>
      </c>
      <c r="E516" s="36">
        <v>53409818</v>
      </c>
      <c r="F516" s="22"/>
    </row>
    <row r="517" spans="1:6" s="2" customFormat="1" ht="27" x14ac:dyDescent="0.25">
      <c r="A517" s="15">
        <v>509</v>
      </c>
      <c r="B517" s="33" t="s">
        <v>1022</v>
      </c>
      <c r="C517" s="34" t="s">
        <v>1020</v>
      </c>
      <c r="D517" s="60" t="s">
        <v>1023</v>
      </c>
      <c r="E517" s="36">
        <v>44465936</v>
      </c>
      <c r="F517" s="22"/>
    </row>
    <row r="518" spans="1:6" s="2" customFormat="1" ht="27" x14ac:dyDescent="0.25">
      <c r="A518" s="15">
        <v>510</v>
      </c>
      <c r="B518" s="33" t="s">
        <v>1024</v>
      </c>
      <c r="C518" s="34" t="s">
        <v>1020</v>
      </c>
      <c r="D518" s="60" t="s">
        <v>1025</v>
      </c>
      <c r="E518" s="36">
        <v>59094960</v>
      </c>
      <c r="F518" s="22"/>
    </row>
    <row r="519" spans="1:6" s="2" customFormat="1" ht="27" x14ac:dyDescent="0.25">
      <c r="A519" s="15">
        <v>511</v>
      </c>
      <c r="B519" s="33" t="s">
        <v>1026</v>
      </c>
      <c r="C519" s="34" t="s">
        <v>1020</v>
      </c>
      <c r="D519" s="60" t="s">
        <v>1027</v>
      </c>
      <c r="E519" s="36">
        <v>47013148</v>
      </c>
      <c r="F519" s="22"/>
    </row>
    <row r="520" spans="1:6" s="2" customFormat="1" ht="27" x14ac:dyDescent="0.25">
      <c r="A520" s="15">
        <v>512</v>
      </c>
      <c r="B520" s="33" t="s">
        <v>1028</v>
      </c>
      <c r="C520" s="34" t="s">
        <v>1020</v>
      </c>
      <c r="D520" s="60" t="s">
        <v>1029</v>
      </c>
      <c r="E520" s="36">
        <v>48459393</v>
      </c>
      <c r="F520" s="22"/>
    </row>
    <row r="521" spans="1:6" s="2" customFormat="1" ht="27" x14ac:dyDescent="0.25">
      <c r="A521" s="15">
        <v>513</v>
      </c>
      <c r="B521" s="33" t="s">
        <v>1030</v>
      </c>
      <c r="C521" s="34" t="s">
        <v>1020</v>
      </c>
      <c r="D521" s="60" t="s">
        <v>1031</v>
      </c>
      <c r="E521" s="36">
        <v>53310607</v>
      </c>
      <c r="F521" s="22"/>
    </row>
    <row r="522" spans="1:6" s="2" customFormat="1" ht="40.5" x14ac:dyDescent="0.25">
      <c r="A522" s="15">
        <v>514</v>
      </c>
      <c r="B522" s="33" t="s">
        <v>1032</v>
      </c>
      <c r="C522" s="34" t="s">
        <v>1033</v>
      </c>
      <c r="D522" s="60" t="s">
        <v>1034</v>
      </c>
      <c r="E522" s="36">
        <v>47951554</v>
      </c>
      <c r="F522" s="22"/>
    </row>
    <row r="523" spans="1:6" s="2" customFormat="1" ht="40.5" x14ac:dyDescent="0.25">
      <c r="A523" s="15">
        <v>515</v>
      </c>
      <c r="B523" s="33" t="s">
        <v>1035</v>
      </c>
      <c r="C523" s="34" t="s">
        <v>1033</v>
      </c>
      <c r="D523" s="60" t="s">
        <v>1036</v>
      </c>
      <c r="E523" s="36">
        <v>49130867</v>
      </c>
      <c r="F523" s="22"/>
    </row>
    <row r="524" spans="1:6" s="2" customFormat="1" ht="27" x14ac:dyDescent="0.25">
      <c r="A524" s="15">
        <v>516</v>
      </c>
      <c r="B524" s="33" t="s">
        <v>1037</v>
      </c>
      <c r="C524" s="34" t="s">
        <v>1038</v>
      </c>
      <c r="D524" s="60" t="s">
        <v>1039</v>
      </c>
      <c r="E524" s="36">
        <v>40093724</v>
      </c>
      <c r="F524" s="22"/>
    </row>
    <row r="525" spans="1:6" s="2" customFormat="1" ht="27" x14ac:dyDescent="0.25">
      <c r="A525" s="15">
        <v>517</v>
      </c>
      <c r="B525" s="33" t="s">
        <v>1040</v>
      </c>
      <c r="C525" s="34" t="s">
        <v>1038</v>
      </c>
      <c r="D525" s="60" t="s">
        <v>1041</v>
      </c>
      <c r="E525" s="36">
        <v>32263477</v>
      </c>
      <c r="F525" s="22"/>
    </row>
    <row r="526" spans="1:6" s="2" customFormat="1" ht="27" x14ac:dyDescent="0.25">
      <c r="A526" s="15">
        <v>518</v>
      </c>
      <c r="B526" s="33" t="s">
        <v>1042</v>
      </c>
      <c r="C526" s="34" t="s">
        <v>1038</v>
      </c>
      <c r="D526" s="60" t="s">
        <v>1043</v>
      </c>
      <c r="E526" s="36">
        <v>50497216</v>
      </c>
      <c r="F526" s="22"/>
    </row>
    <row r="527" spans="1:6" s="2" customFormat="1" ht="27" x14ac:dyDescent="0.25">
      <c r="A527" s="15">
        <v>519</v>
      </c>
      <c r="B527" s="33" t="s">
        <v>1044</v>
      </c>
      <c r="C527" s="34" t="s">
        <v>1038</v>
      </c>
      <c r="D527" s="60" t="s">
        <v>1045</v>
      </c>
      <c r="E527" s="36">
        <v>51769281</v>
      </c>
      <c r="F527" s="22"/>
    </row>
    <row r="528" spans="1:6" s="2" customFormat="1" ht="27" x14ac:dyDescent="0.25">
      <c r="A528" s="15">
        <v>520</v>
      </c>
      <c r="B528" s="33" t="s">
        <v>1046</v>
      </c>
      <c r="C528" s="34" t="s">
        <v>1038</v>
      </c>
      <c r="D528" s="60" t="s">
        <v>1047</v>
      </c>
      <c r="E528" s="36">
        <v>37499048</v>
      </c>
      <c r="F528" s="22"/>
    </row>
    <row r="529" spans="1:6" s="2" customFormat="1" ht="27" x14ac:dyDescent="0.25">
      <c r="A529" s="15">
        <v>521</v>
      </c>
      <c r="B529" s="33" t="s">
        <v>1048</v>
      </c>
      <c r="C529" s="34" t="s">
        <v>1038</v>
      </c>
      <c r="D529" s="60" t="s">
        <v>1049</v>
      </c>
      <c r="E529" s="36">
        <v>33316885</v>
      </c>
      <c r="F529" s="22"/>
    </row>
    <row r="530" spans="1:6" s="2" customFormat="1" ht="27" x14ac:dyDescent="0.25">
      <c r="A530" s="15">
        <v>522</v>
      </c>
      <c r="B530" s="33" t="s">
        <v>1050</v>
      </c>
      <c r="C530" s="34" t="s">
        <v>1038</v>
      </c>
      <c r="D530" s="60" t="s">
        <v>1051</v>
      </c>
      <c r="E530" s="36">
        <v>42255704</v>
      </c>
      <c r="F530" s="22"/>
    </row>
    <row r="531" spans="1:6" s="2" customFormat="1" ht="27" x14ac:dyDescent="0.25">
      <c r="A531" s="15">
        <v>523</v>
      </c>
      <c r="B531" s="33" t="s">
        <v>1052</v>
      </c>
      <c r="C531" s="34" t="s">
        <v>1038</v>
      </c>
      <c r="D531" s="60" t="s">
        <v>1053</v>
      </c>
      <c r="E531" s="36">
        <v>40334357</v>
      </c>
      <c r="F531" s="22"/>
    </row>
    <row r="532" spans="1:6" s="2" customFormat="1" ht="27" x14ac:dyDescent="0.25">
      <c r="A532" s="15">
        <v>524</v>
      </c>
      <c r="B532" s="33" t="s">
        <v>1054</v>
      </c>
      <c r="C532" s="34" t="s">
        <v>1038</v>
      </c>
      <c r="D532" s="60"/>
      <c r="E532" s="36">
        <v>51621327</v>
      </c>
      <c r="F532" s="22"/>
    </row>
    <row r="533" spans="1:6" s="2" customFormat="1" ht="27" x14ac:dyDescent="0.25">
      <c r="A533" s="15">
        <v>525</v>
      </c>
      <c r="B533" s="33" t="s">
        <v>1055</v>
      </c>
      <c r="C533" s="34" t="s">
        <v>1056</v>
      </c>
      <c r="D533" s="60" t="s">
        <v>1057</v>
      </c>
      <c r="E533" s="36">
        <v>53374862</v>
      </c>
      <c r="F533" s="22"/>
    </row>
    <row r="534" spans="1:6" s="2" customFormat="1" ht="27" x14ac:dyDescent="0.25">
      <c r="A534" s="15">
        <v>526</v>
      </c>
      <c r="B534" s="33" t="s">
        <v>1058</v>
      </c>
      <c r="C534" s="34" t="s">
        <v>1059</v>
      </c>
      <c r="D534" s="60" t="s">
        <v>1060</v>
      </c>
      <c r="E534" s="36">
        <v>41750780</v>
      </c>
      <c r="F534" s="22"/>
    </row>
    <row r="535" spans="1:6" s="2" customFormat="1" ht="27" x14ac:dyDescent="0.25">
      <c r="A535" s="15">
        <v>527</v>
      </c>
      <c r="B535" s="33" t="s">
        <v>1061</v>
      </c>
      <c r="C535" s="34" t="s">
        <v>1059</v>
      </c>
      <c r="D535" s="60" t="s">
        <v>1062</v>
      </c>
      <c r="E535" s="36">
        <v>49953133</v>
      </c>
      <c r="F535" s="22"/>
    </row>
    <row r="536" spans="1:6" s="2" customFormat="1" ht="27" x14ac:dyDescent="0.25">
      <c r="A536" s="15">
        <v>528</v>
      </c>
      <c r="B536" s="33" t="s">
        <v>1063</v>
      </c>
      <c r="C536" s="34" t="s">
        <v>1056</v>
      </c>
      <c r="D536" s="60" t="s">
        <v>1064</v>
      </c>
      <c r="E536" s="36">
        <v>46087940</v>
      </c>
      <c r="F536" s="22"/>
    </row>
    <row r="537" spans="1:6" s="2" customFormat="1" ht="27" x14ac:dyDescent="0.25">
      <c r="A537" s="15">
        <v>529</v>
      </c>
      <c r="B537" s="33" t="s">
        <v>1065</v>
      </c>
      <c r="C537" s="34" t="s">
        <v>1056</v>
      </c>
      <c r="D537" s="60" t="s">
        <v>1066</v>
      </c>
      <c r="E537" s="36">
        <v>53161602</v>
      </c>
      <c r="F537" s="22"/>
    </row>
    <row r="538" spans="1:6" s="2" customFormat="1" ht="27" x14ac:dyDescent="0.25">
      <c r="A538" s="15">
        <v>530</v>
      </c>
      <c r="B538" s="33" t="s">
        <v>1067</v>
      </c>
      <c r="C538" s="34" t="s">
        <v>1056</v>
      </c>
      <c r="D538" s="60" t="s">
        <v>1068</v>
      </c>
      <c r="E538" s="36">
        <v>38430360</v>
      </c>
      <c r="F538" s="22"/>
    </row>
    <row r="539" spans="1:6" s="2" customFormat="1" ht="27" x14ac:dyDescent="0.25">
      <c r="A539" s="15">
        <v>531</v>
      </c>
      <c r="B539" s="33" t="s">
        <v>1069</v>
      </c>
      <c r="C539" s="34" t="s">
        <v>1056</v>
      </c>
      <c r="D539" s="60" t="s">
        <v>1070</v>
      </c>
      <c r="E539" s="36">
        <v>46520398</v>
      </c>
      <c r="F539" s="22"/>
    </row>
    <row r="540" spans="1:6" s="2" customFormat="1" ht="27" x14ac:dyDescent="0.25">
      <c r="A540" s="15">
        <v>532</v>
      </c>
      <c r="B540" s="33" t="s">
        <v>1071</v>
      </c>
      <c r="C540" s="34" t="s">
        <v>1056</v>
      </c>
      <c r="D540" s="60" t="s">
        <v>1072</v>
      </c>
      <c r="E540" s="36">
        <v>40788686</v>
      </c>
      <c r="F540" s="22"/>
    </row>
    <row r="541" spans="1:6" s="2" customFormat="1" ht="27" x14ac:dyDescent="0.25">
      <c r="A541" s="15">
        <v>533</v>
      </c>
      <c r="B541" s="33" t="s">
        <v>1073</v>
      </c>
      <c r="C541" s="34" t="s">
        <v>1056</v>
      </c>
      <c r="D541" s="60" t="s">
        <v>1074</v>
      </c>
      <c r="E541" s="36">
        <v>31713334</v>
      </c>
      <c r="F541" s="22"/>
    </row>
    <row r="542" spans="1:6" s="2" customFormat="1" ht="27" x14ac:dyDescent="0.25">
      <c r="A542" s="15">
        <v>534</v>
      </c>
      <c r="B542" s="33" t="s">
        <v>1075</v>
      </c>
      <c r="C542" s="34" t="s">
        <v>1056</v>
      </c>
      <c r="D542" s="60" t="s">
        <v>1076</v>
      </c>
      <c r="E542" s="36">
        <v>49100828</v>
      </c>
      <c r="F542" s="22"/>
    </row>
    <row r="543" spans="1:6" s="2" customFormat="1" ht="27" x14ac:dyDescent="0.25">
      <c r="A543" s="15">
        <v>535</v>
      </c>
      <c r="B543" s="33" t="s">
        <v>1077</v>
      </c>
      <c r="C543" s="34" t="s">
        <v>1056</v>
      </c>
      <c r="D543" s="60" t="s">
        <v>1078</v>
      </c>
      <c r="E543" s="36">
        <v>30663207</v>
      </c>
      <c r="F543" s="22"/>
    </row>
    <row r="544" spans="1:6" s="2" customFormat="1" ht="45" customHeight="1" x14ac:dyDescent="0.25">
      <c r="A544" s="15">
        <v>536</v>
      </c>
      <c r="B544" s="33" t="s">
        <v>1079</v>
      </c>
      <c r="C544" s="69" t="s">
        <v>1080</v>
      </c>
      <c r="D544" s="60" t="s">
        <v>1081</v>
      </c>
      <c r="E544" s="36">
        <v>59749779</v>
      </c>
      <c r="F544" s="22"/>
    </row>
    <row r="545" spans="1:6" s="2" customFormat="1" ht="54" x14ac:dyDescent="0.25">
      <c r="A545" s="15">
        <v>537</v>
      </c>
      <c r="B545" s="33" t="s">
        <v>1082</v>
      </c>
      <c r="C545" s="34" t="s">
        <v>1083</v>
      </c>
      <c r="D545" s="60" t="s">
        <v>1084</v>
      </c>
      <c r="E545" s="36">
        <v>48479511</v>
      </c>
      <c r="F545" s="22"/>
    </row>
    <row r="546" spans="1:6" s="2" customFormat="1" ht="54" x14ac:dyDescent="0.25">
      <c r="A546" s="15">
        <v>538</v>
      </c>
      <c r="B546" s="33" t="s">
        <v>1085</v>
      </c>
      <c r="C546" s="34" t="s">
        <v>1083</v>
      </c>
      <c r="D546" s="60" t="s">
        <v>1086</v>
      </c>
      <c r="E546" s="36" t="s">
        <v>1087</v>
      </c>
      <c r="F546" s="22"/>
    </row>
    <row r="547" spans="1:6" s="2" customFormat="1" ht="54" x14ac:dyDescent="0.25">
      <c r="A547" s="15">
        <v>539</v>
      </c>
      <c r="B547" s="33" t="s">
        <v>1088</v>
      </c>
      <c r="C547" s="34" t="s">
        <v>1083</v>
      </c>
      <c r="D547" s="60" t="s">
        <v>1089</v>
      </c>
      <c r="E547" s="36">
        <v>49008212</v>
      </c>
      <c r="F547" s="22"/>
    </row>
    <row r="548" spans="1:6" s="2" customFormat="1" ht="54" x14ac:dyDescent="0.25">
      <c r="A548" s="15">
        <v>540</v>
      </c>
      <c r="B548" s="33" t="s">
        <v>1090</v>
      </c>
      <c r="C548" s="34" t="s">
        <v>1083</v>
      </c>
      <c r="D548" s="60" t="s">
        <v>1091</v>
      </c>
      <c r="E548" s="36">
        <v>30003710</v>
      </c>
      <c r="F548" s="22"/>
    </row>
    <row r="549" spans="1:6" s="2" customFormat="1" ht="40.5" x14ac:dyDescent="0.25">
      <c r="A549" s="15">
        <v>541</v>
      </c>
      <c r="B549" s="33" t="s">
        <v>1092</v>
      </c>
      <c r="C549" s="34" t="s">
        <v>1093</v>
      </c>
      <c r="D549" s="60" t="s">
        <v>1094</v>
      </c>
      <c r="E549" s="36">
        <v>44824651</v>
      </c>
      <c r="F549" s="22"/>
    </row>
    <row r="550" spans="1:6" s="2" customFormat="1" ht="40.5" x14ac:dyDescent="0.25">
      <c r="A550" s="15">
        <v>542</v>
      </c>
      <c r="B550" s="33" t="s">
        <v>1095</v>
      </c>
      <c r="C550" s="34" t="s">
        <v>1096</v>
      </c>
      <c r="D550" s="60" t="s">
        <v>1097</v>
      </c>
      <c r="E550" s="36">
        <v>32066433</v>
      </c>
      <c r="F550" s="22"/>
    </row>
    <row r="551" spans="1:6" s="2" customFormat="1" ht="40.5" x14ac:dyDescent="0.25">
      <c r="A551" s="15">
        <v>543</v>
      </c>
      <c r="B551" s="33" t="s">
        <v>1098</v>
      </c>
      <c r="C551" s="34" t="s">
        <v>1096</v>
      </c>
      <c r="D551" s="60" t="s">
        <v>1099</v>
      </c>
      <c r="E551" s="36">
        <v>30037577</v>
      </c>
      <c r="F551" s="22"/>
    </row>
    <row r="552" spans="1:6" s="2" customFormat="1" ht="40.5" x14ac:dyDescent="0.25">
      <c r="A552" s="15">
        <v>544</v>
      </c>
      <c r="B552" s="33" t="s">
        <v>1100</v>
      </c>
      <c r="C552" s="34" t="s">
        <v>1096</v>
      </c>
      <c r="D552" s="60" t="s">
        <v>1101</v>
      </c>
      <c r="E552" s="36">
        <v>49317321</v>
      </c>
      <c r="F552" s="22"/>
    </row>
    <row r="553" spans="1:6" s="2" customFormat="1" ht="40.5" x14ac:dyDescent="0.25">
      <c r="A553" s="15">
        <v>545</v>
      </c>
      <c r="B553" s="33" t="s">
        <v>1102</v>
      </c>
      <c r="C553" s="34" t="s">
        <v>1103</v>
      </c>
      <c r="D553" s="60" t="s">
        <v>1104</v>
      </c>
      <c r="E553" s="36">
        <v>45498094</v>
      </c>
      <c r="F553" s="22"/>
    </row>
    <row r="554" spans="1:6" s="2" customFormat="1" ht="40.5" x14ac:dyDescent="0.25">
      <c r="A554" s="15">
        <v>546</v>
      </c>
      <c r="B554" s="33" t="s">
        <v>1105</v>
      </c>
      <c r="C554" s="34" t="s">
        <v>1106</v>
      </c>
      <c r="D554" s="60" t="s">
        <v>1107</v>
      </c>
      <c r="E554" s="36">
        <v>48516069</v>
      </c>
      <c r="F554" s="22"/>
    </row>
    <row r="555" spans="1:6" s="2" customFormat="1" ht="40.5" x14ac:dyDescent="0.25">
      <c r="A555" s="15">
        <v>547</v>
      </c>
      <c r="B555" s="33" t="s">
        <v>1108</v>
      </c>
      <c r="C555" s="34" t="s">
        <v>1106</v>
      </c>
      <c r="D555" s="60" t="s">
        <v>1109</v>
      </c>
      <c r="E555" s="36">
        <v>31816463</v>
      </c>
      <c r="F555" s="22"/>
    </row>
    <row r="556" spans="1:6" s="2" customFormat="1" ht="40.5" x14ac:dyDescent="0.25">
      <c r="A556" s="15">
        <v>548</v>
      </c>
      <c r="B556" s="33" t="s">
        <v>1110</v>
      </c>
      <c r="C556" s="34" t="s">
        <v>1106</v>
      </c>
      <c r="D556" s="60" t="s">
        <v>1111</v>
      </c>
      <c r="E556" s="36">
        <v>33252047</v>
      </c>
      <c r="F556" s="22"/>
    </row>
    <row r="557" spans="1:6" s="2" customFormat="1" ht="40.5" x14ac:dyDescent="0.25">
      <c r="A557" s="15">
        <v>549</v>
      </c>
      <c r="B557" s="33" t="s">
        <v>1112</v>
      </c>
      <c r="C557" s="34" t="s">
        <v>1106</v>
      </c>
      <c r="D557" s="60" t="s">
        <v>1113</v>
      </c>
      <c r="E557" s="36">
        <v>48327070</v>
      </c>
      <c r="F557" s="22"/>
    </row>
    <row r="558" spans="1:6" s="2" customFormat="1" ht="40.5" x14ac:dyDescent="0.25">
      <c r="A558" s="15">
        <v>550</v>
      </c>
      <c r="B558" s="33" t="s">
        <v>1114</v>
      </c>
      <c r="C558" s="34" t="s">
        <v>1115</v>
      </c>
      <c r="D558" s="60" t="s">
        <v>1116</v>
      </c>
      <c r="E558" s="36">
        <v>37324438</v>
      </c>
      <c r="F558" s="22"/>
    </row>
    <row r="559" spans="1:6" s="2" customFormat="1" ht="27" x14ac:dyDescent="0.25">
      <c r="A559" s="15">
        <v>551</v>
      </c>
      <c r="B559" s="33" t="s">
        <v>1117</v>
      </c>
      <c r="C559" s="34" t="s">
        <v>1118</v>
      </c>
      <c r="D559" s="60" t="s">
        <v>1119</v>
      </c>
      <c r="E559" s="36">
        <v>51621131</v>
      </c>
      <c r="F559" s="22"/>
    </row>
    <row r="560" spans="1:6" s="2" customFormat="1" ht="27" x14ac:dyDescent="0.25">
      <c r="A560" s="15">
        <v>552</v>
      </c>
      <c r="B560" s="33" t="s">
        <v>1120</v>
      </c>
      <c r="C560" s="34" t="s">
        <v>1118</v>
      </c>
      <c r="D560" s="60" t="s">
        <v>1121</v>
      </c>
      <c r="E560" s="36">
        <v>50054723</v>
      </c>
      <c r="F560" s="22"/>
    </row>
    <row r="561" spans="1:6" s="2" customFormat="1" ht="27" x14ac:dyDescent="0.25">
      <c r="A561" s="15">
        <v>553</v>
      </c>
      <c r="B561" s="33" t="s">
        <v>1122</v>
      </c>
      <c r="C561" s="34" t="s">
        <v>1118</v>
      </c>
      <c r="D561" s="60" t="s">
        <v>1123</v>
      </c>
      <c r="E561" s="36">
        <v>30531955</v>
      </c>
      <c r="F561" s="22"/>
    </row>
    <row r="562" spans="1:6" s="2" customFormat="1" ht="27" x14ac:dyDescent="0.25">
      <c r="A562" s="15">
        <v>554</v>
      </c>
      <c r="B562" s="33" t="s">
        <v>1124</v>
      </c>
      <c r="C562" s="34" t="s">
        <v>1118</v>
      </c>
      <c r="D562" s="60" t="s">
        <v>1125</v>
      </c>
      <c r="E562" s="36">
        <v>57318877</v>
      </c>
      <c r="F562" s="22"/>
    </row>
    <row r="563" spans="1:6" s="2" customFormat="1" ht="27" x14ac:dyDescent="0.25">
      <c r="A563" s="15">
        <v>555</v>
      </c>
      <c r="B563" s="33" t="s">
        <v>1126</v>
      </c>
      <c r="C563" s="34" t="s">
        <v>1118</v>
      </c>
      <c r="D563" s="60" t="s">
        <v>1127</v>
      </c>
      <c r="E563" s="36">
        <v>49585432</v>
      </c>
      <c r="F563" s="22"/>
    </row>
    <row r="564" spans="1:6" s="2" customFormat="1" ht="40.5" x14ac:dyDescent="0.25">
      <c r="A564" s="15">
        <v>556</v>
      </c>
      <c r="B564" s="33" t="s">
        <v>1128</v>
      </c>
      <c r="C564" s="34" t="s">
        <v>1129</v>
      </c>
      <c r="D564" s="60" t="s">
        <v>1130</v>
      </c>
      <c r="E564" s="36">
        <v>33878192</v>
      </c>
      <c r="F564" s="22"/>
    </row>
    <row r="565" spans="1:6" s="2" customFormat="1" ht="40.5" x14ac:dyDescent="0.25">
      <c r="A565" s="15">
        <v>557</v>
      </c>
      <c r="B565" s="33" t="s">
        <v>1131</v>
      </c>
      <c r="C565" s="34" t="s">
        <v>1129</v>
      </c>
      <c r="D565" s="60" t="s">
        <v>1132</v>
      </c>
      <c r="E565" s="36">
        <v>53573866</v>
      </c>
      <c r="F565" s="22"/>
    </row>
    <row r="566" spans="1:6" s="2" customFormat="1" ht="27" x14ac:dyDescent="0.25">
      <c r="A566" s="15">
        <v>558</v>
      </c>
      <c r="B566" s="33" t="s">
        <v>1133</v>
      </c>
      <c r="C566" s="34" t="s">
        <v>1134</v>
      </c>
      <c r="D566" s="60" t="s">
        <v>1135</v>
      </c>
      <c r="E566" s="36">
        <v>57329810</v>
      </c>
      <c r="F566" s="22"/>
    </row>
    <row r="567" spans="1:6" s="2" customFormat="1" ht="27" x14ac:dyDescent="0.25">
      <c r="A567" s="15">
        <v>559</v>
      </c>
      <c r="B567" s="33" t="s">
        <v>1136</v>
      </c>
      <c r="C567" s="34" t="s">
        <v>1134</v>
      </c>
      <c r="D567" s="60" t="s">
        <v>1137</v>
      </c>
      <c r="E567" s="36">
        <v>47903649</v>
      </c>
      <c r="F567" s="22"/>
    </row>
    <row r="568" spans="1:6" s="2" customFormat="1" ht="27" x14ac:dyDescent="0.25">
      <c r="A568" s="15">
        <v>560</v>
      </c>
      <c r="B568" s="33" t="s">
        <v>1138</v>
      </c>
      <c r="C568" s="34" t="s">
        <v>1134</v>
      </c>
      <c r="D568" s="60" t="s">
        <v>1139</v>
      </c>
      <c r="E568" s="36">
        <v>53742684</v>
      </c>
      <c r="F568" s="22"/>
    </row>
    <row r="569" spans="1:6" s="2" customFormat="1" ht="27" x14ac:dyDescent="0.25">
      <c r="A569" s="15">
        <v>561</v>
      </c>
      <c r="B569" s="33" t="s">
        <v>1140</v>
      </c>
      <c r="C569" s="34" t="s">
        <v>1134</v>
      </c>
      <c r="D569" s="60" t="s">
        <v>1141</v>
      </c>
      <c r="E569" s="36">
        <v>53085451</v>
      </c>
      <c r="F569" s="22"/>
    </row>
    <row r="570" spans="1:6" s="2" customFormat="1" ht="27" x14ac:dyDescent="0.25">
      <c r="A570" s="15">
        <v>562</v>
      </c>
      <c r="B570" s="33" t="s">
        <v>1142</v>
      </c>
      <c r="C570" s="34" t="s">
        <v>1134</v>
      </c>
      <c r="D570" s="60" t="s">
        <v>1143</v>
      </c>
      <c r="E570" s="36">
        <v>57726785</v>
      </c>
      <c r="F570" s="22"/>
    </row>
    <row r="571" spans="1:6" s="2" customFormat="1" ht="27" x14ac:dyDescent="0.25">
      <c r="A571" s="15">
        <v>563</v>
      </c>
      <c r="B571" s="33" t="s">
        <v>1144</v>
      </c>
      <c r="C571" s="34" t="s">
        <v>1134</v>
      </c>
      <c r="D571" s="60" t="s">
        <v>1145</v>
      </c>
      <c r="E571" s="36">
        <v>40586118</v>
      </c>
      <c r="F571" s="22"/>
    </row>
    <row r="572" spans="1:6" s="2" customFormat="1" ht="27" x14ac:dyDescent="0.25">
      <c r="A572" s="15">
        <v>564</v>
      </c>
      <c r="B572" s="33" t="s">
        <v>1146</v>
      </c>
      <c r="C572" s="34" t="s">
        <v>1134</v>
      </c>
      <c r="D572" s="60" t="s">
        <v>1147</v>
      </c>
      <c r="E572" s="36">
        <v>50614873</v>
      </c>
      <c r="F572" s="22"/>
    </row>
    <row r="573" spans="1:6" s="2" customFormat="1" ht="27" x14ac:dyDescent="0.25">
      <c r="A573" s="15">
        <v>565</v>
      </c>
      <c r="B573" s="33" t="s">
        <v>1148</v>
      </c>
      <c r="C573" s="34" t="s">
        <v>1149</v>
      </c>
      <c r="D573" s="60" t="s">
        <v>1150</v>
      </c>
      <c r="E573" s="36">
        <v>47799429</v>
      </c>
      <c r="F573" s="22"/>
    </row>
    <row r="574" spans="1:6" s="2" customFormat="1" ht="27" x14ac:dyDescent="0.25">
      <c r="A574" s="15">
        <v>566</v>
      </c>
      <c r="B574" s="33" t="s">
        <v>1151</v>
      </c>
      <c r="C574" s="34" t="s">
        <v>1149</v>
      </c>
      <c r="D574" s="60" t="s">
        <v>1152</v>
      </c>
      <c r="E574" s="36">
        <v>52038946</v>
      </c>
      <c r="F574" s="22"/>
    </row>
    <row r="575" spans="1:6" s="2" customFormat="1" ht="27" x14ac:dyDescent="0.25">
      <c r="A575" s="15">
        <v>567</v>
      </c>
      <c r="B575" s="33" t="s">
        <v>1153</v>
      </c>
      <c r="C575" s="34" t="s">
        <v>1149</v>
      </c>
      <c r="D575" s="60" t="s">
        <v>1154</v>
      </c>
      <c r="E575" s="36">
        <v>51564960</v>
      </c>
      <c r="F575" s="22"/>
    </row>
    <row r="576" spans="1:6" s="2" customFormat="1" ht="27" x14ac:dyDescent="0.25">
      <c r="A576" s="15">
        <v>568</v>
      </c>
      <c r="B576" s="33" t="s">
        <v>1155</v>
      </c>
      <c r="C576" s="34" t="s">
        <v>1149</v>
      </c>
      <c r="D576" s="60" t="s">
        <v>1156</v>
      </c>
      <c r="E576" s="36">
        <v>53062740</v>
      </c>
      <c r="F576" s="22"/>
    </row>
    <row r="577" spans="1:6" s="2" customFormat="1" ht="27" x14ac:dyDescent="0.25">
      <c r="A577" s="15">
        <v>569</v>
      </c>
      <c r="B577" s="33" t="s">
        <v>1157</v>
      </c>
      <c r="C577" s="34" t="s">
        <v>1149</v>
      </c>
      <c r="D577" s="60" t="s">
        <v>1158</v>
      </c>
      <c r="E577" s="36">
        <v>55211655</v>
      </c>
      <c r="F577" s="22"/>
    </row>
    <row r="578" spans="1:6" s="2" customFormat="1" ht="27" x14ac:dyDescent="0.25">
      <c r="A578" s="15">
        <v>570</v>
      </c>
      <c r="B578" s="33" t="s">
        <v>1159</v>
      </c>
      <c r="C578" s="34" t="s">
        <v>1149</v>
      </c>
      <c r="D578" s="60" t="s">
        <v>1160</v>
      </c>
      <c r="E578" s="36">
        <v>57060909</v>
      </c>
      <c r="F578" s="22"/>
    </row>
    <row r="579" spans="1:6" s="2" customFormat="1" ht="27" x14ac:dyDescent="0.25">
      <c r="A579" s="15">
        <v>571</v>
      </c>
      <c r="B579" s="33" t="s">
        <v>1161</v>
      </c>
      <c r="C579" s="34" t="s">
        <v>1149</v>
      </c>
      <c r="D579" s="60" t="s">
        <v>1162</v>
      </c>
      <c r="E579" s="36">
        <v>57321641</v>
      </c>
      <c r="F579" s="22"/>
    </row>
    <row r="580" spans="1:6" s="2" customFormat="1" ht="40.5" x14ac:dyDescent="0.25">
      <c r="A580" s="15">
        <v>572</v>
      </c>
      <c r="B580" s="33" t="s">
        <v>1163</v>
      </c>
      <c r="C580" s="34" t="s">
        <v>1164</v>
      </c>
      <c r="D580" s="60" t="s">
        <v>1165</v>
      </c>
      <c r="E580" s="36">
        <v>54287980</v>
      </c>
      <c r="F580" s="22"/>
    </row>
    <row r="581" spans="1:6" s="2" customFormat="1" ht="40.5" x14ac:dyDescent="0.25">
      <c r="A581" s="15">
        <v>573</v>
      </c>
      <c r="B581" s="33" t="s">
        <v>1166</v>
      </c>
      <c r="C581" s="34" t="s">
        <v>1167</v>
      </c>
      <c r="D581" s="60" t="s">
        <v>1168</v>
      </c>
      <c r="E581" s="36">
        <v>53209157</v>
      </c>
      <c r="F581" s="22"/>
    </row>
    <row r="582" spans="1:6" s="2" customFormat="1" ht="40.5" x14ac:dyDescent="0.25">
      <c r="A582" s="15">
        <v>574</v>
      </c>
      <c r="B582" s="33" t="s">
        <v>1169</v>
      </c>
      <c r="C582" s="34" t="s">
        <v>1167</v>
      </c>
      <c r="D582" s="60" t="s">
        <v>1170</v>
      </c>
      <c r="E582" s="36">
        <v>53899853</v>
      </c>
      <c r="F582" s="22"/>
    </row>
    <row r="583" spans="1:6" s="2" customFormat="1" ht="40.5" x14ac:dyDescent="0.25">
      <c r="A583" s="15">
        <v>575</v>
      </c>
      <c r="B583" s="33" t="s">
        <v>1171</v>
      </c>
      <c r="C583" s="34" t="s">
        <v>1172</v>
      </c>
      <c r="D583" s="60" t="s">
        <v>1173</v>
      </c>
      <c r="E583" s="36">
        <v>45469636</v>
      </c>
      <c r="F583" s="22"/>
    </row>
    <row r="584" spans="1:6" s="2" customFormat="1" ht="40.5" x14ac:dyDescent="0.25">
      <c r="A584" s="15">
        <v>576</v>
      </c>
      <c r="B584" s="33" t="s">
        <v>1174</v>
      </c>
      <c r="C584" s="34" t="s">
        <v>1172</v>
      </c>
      <c r="D584" s="60" t="s">
        <v>1175</v>
      </c>
      <c r="E584" s="36">
        <v>46876318</v>
      </c>
      <c r="F584" s="22"/>
    </row>
    <row r="585" spans="1:6" s="2" customFormat="1" ht="40.5" x14ac:dyDescent="0.25">
      <c r="A585" s="15">
        <v>577</v>
      </c>
      <c r="B585" s="33" t="s">
        <v>1176</v>
      </c>
      <c r="C585" s="34" t="s">
        <v>1172</v>
      </c>
      <c r="D585" s="60" t="s">
        <v>1177</v>
      </c>
      <c r="E585" s="36">
        <v>45241398</v>
      </c>
      <c r="F585" s="22"/>
    </row>
    <row r="586" spans="1:6" s="2" customFormat="1" ht="40.5" x14ac:dyDescent="0.25">
      <c r="A586" s="15">
        <v>578</v>
      </c>
      <c r="B586" s="33" t="s">
        <v>1178</v>
      </c>
      <c r="C586" s="34" t="s">
        <v>1172</v>
      </c>
      <c r="D586" s="60" t="s">
        <v>1179</v>
      </c>
      <c r="E586" s="36">
        <v>45003082</v>
      </c>
      <c r="F586" s="22"/>
    </row>
    <row r="587" spans="1:6" s="2" customFormat="1" ht="40.5" x14ac:dyDescent="0.25">
      <c r="A587" s="15">
        <v>579</v>
      </c>
      <c r="B587" s="33" t="s">
        <v>1180</v>
      </c>
      <c r="C587" s="34" t="s">
        <v>1172</v>
      </c>
      <c r="D587" s="60" t="s">
        <v>1181</v>
      </c>
      <c r="E587" s="36">
        <v>50519856</v>
      </c>
      <c r="F587" s="22"/>
    </row>
    <row r="588" spans="1:6" s="2" customFormat="1" ht="40.5" x14ac:dyDescent="0.25">
      <c r="A588" s="15">
        <v>580</v>
      </c>
      <c r="B588" s="33" t="s">
        <v>1182</v>
      </c>
      <c r="C588" s="34" t="s">
        <v>1172</v>
      </c>
      <c r="D588" s="60" t="s">
        <v>1183</v>
      </c>
      <c r="E588" s="36">
        <v>51927396</v>
      </c>
      <c r="F588" s="22"/>
    </row>
    <row r="589" spans="1:6" s="2" customFormat="1" ht="40.5" x14ac:dyDescent="0.25">
      <c r="A589" s="15">
        <v>581</v>
      </c>
      <c r="B589" s="33" t="s">
        <v>1184</v>
      </c>
      <c r="C589" s="34" t="s">
        <v>1185</v>
      </c>
      <c r="D589" s="60" t="s">
        <v>1186</v>
      </c>
      <c r="E589" s="36">
        <v>50615793</v>
      </c>
      <c r="F589" s="22"/>
    </row>
    <row r="590" spans="1:6" s="2" customFormat="1" ht="40.5" x14ac:dyDescent="0.25">
      <c r="A590" s="15">
        <v>582</v>
      </c>
      <c r="B590" s="33" t="s">
        <v>1187</v>
      </c>
      <c r="C590" s="34" t="s">
        <v>1185</v>
      </c>
      <c r="D590" s="60" t="s">
        <v>1188</v>
      </c>
      <c r="E590" s="36">
        <v>57618453</v>
      </c>
      <c r="F590" s="22"/>
    </row>
    <row r="591" spans="1:6" s="2" customFormat="1" ht="40.5" x14ac:dyDescent="0.25">
      <c r="A591" s="15">
        <v>583</v>
      </c>
      <c r="B591" s="33" t="s">
        <v>1189</v>
      </c>
      <c r="C591" s="34" t="s">
        <v>1185</v>
      </c>
      <c r="D591" s="60" t="s">
        <v>1190</v>
      </c>
      <c r="E591" s="36">
        <v>54212940</v>
      </c>
      <c r="F591" s="22"/>
    </row>
    <row r="592" spans="1:6" s="2" customFormat="1" ht="40.5" x14ac:dyDescent="0.25">
      <c r="A592" s="15">
        <v>584</v>
      </c>
      <c r="B592" s="33" t="s">
        <v>1191</v>
      </c>
      <c r="C592" s="34" t="s">
        <v>1185</v>
      </c>
      <c r="D592" s="60" t="s">
        <v>1192</v>
      </c>
      <c r="E592" s="36">
        <v>40950289</v>
      </c>
      <c r="F592" s="22"/>
    </row>
    <row r="593" spans="1:6" s="2" customFormat="1" ht="40.5" x14ac:dyDescent="0.25">
      <c r="A593" s="15">
        <v>585</v>
      </c>
      <c r="B593" s="33" t="s">
        <v>1193</v>
      </c>
      <c r="C593" s="34" t="s">
        <v>1185</v>
      </c>
      <c r="D593" s="60" t="s">
        <v>1194</v>
      </c>
      <c r="E593" s="36">
        <v>32958544</v>
      </c>
      <c r="F593" s="22"/>
    </row>
    <row r="594" spans="1:6" s="2" customFormat="1" ht="40.5" x14ac:dyDescent="0.25">
      <c r="A594" s="15">
        <v>586</v>
      </c>
      <c r="B594" s="33" t="s">
        <v>1195</v>
      </c>
      <c r="C594" s="34" t="s">
        <v>1185</v>
      </c>
      <c r="D594" s="60" t="s">
        <v>1196</v>
      </c>
      <c r="E594" s="36">
        <v>47076692</v>
      </c>
      <c r="F594" s="22"/>
    </row>
    <row r="595" spans="1:6" s="2" customFormat="1" ht="40.5" x14ac:dyDescent="0.25">
      <c r="A595" s="15">
        <v>587</v>
      </c>
      <c r="B595" s="33" t="s">
        <v>1197</v>
      </c>
      <c r="C595" s="34" t="s">
        <v>1185</v>
      </c>
      <c r="D595" s="60" t="s">
        <v>1198</v>
      </c>
      <c r="E595" s="36">
        <v>49826904</v>
      </c>
      <c r="F595" s="22"/>
    </row>
    <row r="596" spans="1:6" s="2" customFormat="1" ht="40.5" x14ac:dyDescent="0.25">
      <c r="A596" s="15">
        <v>588</v>
      </c>
      <c r="B596" s="33" t="s">
        <v>1199</v>
      </c>
      <c r="C596" s="34" t="s">
        <v>1185</v>
      </c>
      <c r="D596" s="60" t="s">
        <v>1200</v>
      </c>
      <c r="E596" s="36">
        <v>46300931</v>
      </c>
      <c r="F596" s="22"/>
    </row>
    <row r="597" spans="1:6" s="2" customFormat="1" ht="40.5" x14ac:dyDescent="0.25">
      <c r="A597" s="15">
        <v>589</v>
      </c>
      <c r="B597" s="33" t="s">
        <v>1201</v>
      </c>
      <c r="C597" s="34" t="s">
        <v>1202</v>
      </c>
      <c r="D597" s="60" t="s">
        <v>1203</v>
      </c>
      <c r="E597" s="36">
        <v>45314354</v>
      </c>
      <c r="F597" s="22"/>
    </row>
    <row r="598" spans="1:6" s="2" customFormat="1" ht="40.5" x14ac:dyDescent="0.25">
      <c r="A598" s="15">
        <v>590</v>
      </c>
      <c r="B598" s="33" t="s">
        <v>1204</v>
      </c>
      <c r="C598" s="34" t="s">
        <v>1202</v>
      </c>
      <c r="D598" s="60" t="s">
        <v>1205</v>
      </c>
      <c r="E598" s="36">
        <v>51339411</v>
      </c>
      <c r="F598" s="22"/>
    </row>
    <row r="599" spans="1:6" s="2" customFormat="1" ht="27" x14ac:dyDescent="0.25">
      <c r="A599" s="15">
        <v>591</v>
      </c>
      <c r="B599" s="33" t="s">
        <v>1206</v>
      </c>
      <c r="C599" s="34" t="s">
        <v>1207</v>
      </c>
      <c r="D599" s="60" t="s">
        <v>1208</v>
      </c>
      <c r="E599" s="36">
        <v>30476293</v>
      </c>
      <c r="F599" s="22"/>
    </row>
    <row r="600" spans="1:6" s="2" customFormat="1" ht="27" x14ac:dyDescent="0.25">
      <c r="A600" s="15">
        <v>592</v>
      </c>
      <c r="B600" s="33" t="s">
        <v>1209</v>
      </c>
      <c r="C600" s="34" t="s">
        <v>1207</v>
      </c>
      <c r="D600" s="60" t="s">
        <v>1210</v>
      </c>
      <c r="E600" s="36">
        <v>45152755</v>
      </c>
      <c r="F600" s="22"/>
    </row>
    <row r="601" spans="1:6" s="2" customFormat="1" ht="27" x14ac:dyDescent="0.25">
      <c r="A601" s="15">
        <v>593</v>
      </c>
      <c r="B601" s="33" t="s">
        <v>1211</v>
      </c>
      <c r="C601" s="34" t="s">
        <v>1207</v>
      </c>
      <c r="D601" s="60" t="s">
        <v>1212</v>
      </c>
      <c r="E601" s="36">
        <v>32128771</v>
      </c>
      <c r="F601" s="22"/>
    </row>
    <row r="602" spans="1:6" s="2" customFormat="1" ht="27" x14ac:dyDescent="0.25">
      <c r="A602" s="15">
        <v>594</v>
      </c>
      <c r="B602" s="33" t="s">
        <v>1213</v>
      </c>
      <c r="C602" s="34" t="s">
        <v>1207</v>
      </c>
      <c r="D602" s="60" t="s">
        <v>1214</v>
      </c>
      <c r="E602" s="36">
        <v>45908021</v>
      </c>
      <c r="F602" s="22"/>
    </row>
    <row r="603" spans="1:6" s="2" customFormat="1" ht="27" x14ac:dyDescent="0.25">
      <c r="A603" s="15">
        <v>595</v>
      </c>
      <c r="B603" s="33" t="s">
        <v>1215</v>
      </c>
      <c r="C603" s="34" t="s">
        <v>1216</v>
      </c>
      <c r="D603" s="60" t="s">
        <v>1217</v>
      </c>
      <c r="E603" s="36">
        <v>40985360</v>
      </c>
      <c r="F603" s="22"/>
    </row>
    <row r="604" spans="1:6" s="2" customFormat="1" ht="27" x14ac:dyDescent="0.25">
      <c r="A604" s="15">
        <v>596</v>
      </c>
      <c r="B604" s="33" t="s">
        <v>1218</v>
      </c>
      <c r="C604" s="34" t="s">
        <v>1216</v>
      </c>
      <c r="D604" s="60" t="s">
        <v>1219</v>
      </c>
      <c r="E604" s="36">
        <v>50026855</v>
      </c>
      <c r="F604" s="22"/>
    </row>
    <row r="605" spans="1:6" s="2" customFormat="1" ht="27.75" customHeight="1" x14ac:dyDescent="0.25">
      <c r="A605" s="15">
        <v>597</v>
      </c>
      <c r="B605" s="33" t="s">
        <v>1220</v>
      </c>
      <c r="C605" s="69" t="s">
        <v>1221</v>
      </c>
      <c r="D605" s="60" t="s">
        <v>1222</v>
      </c>
      <c r="E605" s="36">
        <v>42637084</v>
      </c>
      <c r="F605" s="22"/>
    </row>
    <row r="606" spans="1:6" s="2" customFormat="1" ht="40.5" x14ac:dyDescent="0.25">
      <c r="A606" s="15">
        <v>598</v>
      </c>
      <c r="B606" s="33" t="s">
        <v>1223</v>
      </c>
      <c r="C606" s="34" t="s">
        <v>1224</v>
      </c>
      <c r="D606" s="60" t="s">
        <v>1225</v>
      </c>
      <c r="E606" s="36">
        <v>51191827</v>
      </c>
      <c r="F606" s="22"/>
    </row>
    <row r="607" spans="1:6" s="2" customFormat="1" ht="40.5" x14ac:dyDescent="0.25">
      <c r="A607" s="15">
        <v>599</v>
      </c>
      <c r="B607" s="33" t="s">
        <v>1226</v>
      </c>
      <c r="C607" s="34" t="s">
        <v>1224</v>
      </c>
      <c r="D607" s="60" t="s">
        <v>1227</v>
      </c>
      <c r="E607" s="36">
        <v>53557568</v>
      </c>
      <c r="F607" s="22"/>
    </row>
    <row r="608" spans="1:6" s="2" customFormat="1" ht="40.5" x14ac:dyDescent="0.25">
      <c r="A608" s="15">
        <v>600</v>
      </c>
      <c r="B608" s="33" t="s">
        <v>1228</v>
      </c>
      <c r="C608" s="34" t="s">
        <v>1224</v>
      </c>
      <c r="D608" s="60" t="s">
        <v>1229</v>
      </c>
      <c r="E608" s="36">
        <v>55243302</v>
      </c>
      <c r="F608" s="22"/>
    </row>
    <row r="609" spans="1:6" s="2" customFormat="1" ht="40.5" x14ac:dyDescent="0.25">
      <c r="A609" s="15">
        <v>601</v>
      </c>
      <c r="B609" s="33" t="s">
        <v>1230</v>
      </c>
      <c r="C609" s="34" t="s">
        <v>1231</v>
      </c>
      <c r="D609" s="60" t="s">
        <v>1232</v>
      </c>
      <c r="E609" s="36">
        <v>45772342</v>
      </c>
      <c r="F609" s="22"/>
    </row>
    <row r="610" spans="1:6" s="2" customFormat="1" ht="40.5" x14ac:dyDescent="0.25">
      <c r="A610" s="15">
        <v>602</v>
      </c>
      <c r="B610" s="33" t="s">
        <v>1230</v>
      </c>
      <c r="C610" s="34" t="s">
        <v>1231</v>
      </c>
      <c r="D610" s="60" t="s">
        <v>1232</v>
      </c>
      <c r="E610" s="36">
        <v>45772342</v>
      </c>
      <c r="F610" s="22"/>
    </row>
    <row r="611" spans="1:6" s="2" customFormat="1" ht="40.5" x14ac:dyDescent="0.25">
      <c r="A611" s="15">
        <v>603</v>
      </c>
      <c r="B611" s="33" t="s">
        <v>1233</v>
      </c>
      <c r="C611" s="34" t="s">
        <v>1231</v>
      </c>
      <c r="D611" s="60" t="s">
        <v>1234</v>
      </c>
      <c r="E611" s="36">
        <v>46784494</v>
      </c>
      <c r="F611" s="22"/>
    </row>
    <row r="612" spans="1:6" s="2" customFormat="1" ht="40.5" x14ac:dyDescent="0.25">
      <c r="A612" s="15">
        <v>604</v>
      </c>
      <c r="B612" s="33" t="s">
        <v>1235</v>
      </c>
      <c r="C612" s="34" t="s">
        <v>1236</v>
      </c>
      <c r="D612" s="60"/>
      <c r="E612" s="36">
        <v>44927885</v>
      </c>
      <c r="F612" s="22"/>
    </row>
    <row r="613" spans="1:6" s="2" customFormat="1" ht="40.5" x14ac:dyDescent="0.25">
      <c r="A613" s="15">
        <v>605</v>
      </c>
      <c r="B613" s="33" t="s">
        <v>1237</v>
      </c>
      <c r="C613" s="34" t="s">
        <v>1236</v>
      </c>
      <c r="D613" s="60"/>
      <c r="E613" s="36">
        <v>53769717</v>
      </c>
      <c r="F613" s="22"/>
    </row>
    <row r="614" spans="1:6" s="2" customFormat="1" ht="40.5" x14ac:dyDescent="0.25">
      <c r="A614" s="15">
        <v>606</v>
      </c>
      <c r="B614" s="33" t="s">
        <v>1238</v>
      </c>
      <c r="C614" s="34" t="s">
        <v>1236</v>
      </c>
      <c r="D614" s="60"/>
      <c r="E614" s="36">
        <v>30757289</v>
      </c>
      <c r="F614" s="22"/>
    </row>
    <row r="615" spans="1:6" s="2" customFormat="1" ht="27" x14ac:dyDescent="0.25">
      <c r="A615" s="15">
        <v>607</v>
      </c>
      <c r="B615" s="33" t="s">
        <v>1239</v>
      </c>
      <c r="C615" s="34" t="s">
        <v>1240</v>
      </c>
      <c r="D615" s="60" t="s">
        <v>1241</v>
      </c>
      <c r="E615" s="36" t="s">
        <v>1242</v>
      </c>
      <c r="F615" s="22"/>
    </row>
    <row r="616" spans="1:6" s="2" customFormat="1" ht="27" x14ac:dyDescent="0.25">
      <c r="A616" s="15">
        <v>608</v>
      </c>
      <c r="B616" s="33" t="s">
        <v>1243</v>
      </c>
      <c r="C616" s="34" t="s">
        <v>1240</v>
      </c>
      <c r="D616" s="60"/>
      <c r="E616" s="36">
        <v>46057411</v>
      </c>
      <c r="F616" s="22"/>
    </row>
    <row r="617" spans="1:6" s="2" customFormat="1" ht="27" x14ac:dyDescent="0.25">
      <c r="A617" s="15">
        <v>609</v>
      </c>
      <c r="B617" s="33" t="s">
        <v>1244</v>
      </c>
      <c r="C617" s="34" t="s">
        <v>1240</v>
      </c>
      <c r="D617" s="60"/>
      <c r="E617" s="36">
        <v>40322931</v>
      </c>
      <c r="F617" s="22"/>
    </row>
    <row r="618" spans="1:6" s="2" customFormat="1" ht="40.5" x14ac:dyDescent="0.25">
      <c r="A618" s="15">
        <v>610</v>
      </c>
      <c r="B618" s="33" t="s">
        <v>1245</v>
      </c>
      <c r="C618" s="34" t="s">
        <v>1246</v>
      </c>
      <c r="D618" s="60" t="s">
        <v>1247</v>
      </c>
      <c r="E618" s="36">
        <v>53513893</v>
      </c>
      <c r="F618" s="22"/>
    </row>
    <row r="619" spans="1:6" s="2" customFormat="1" ht="40.5" x14ac:dyDescent="0.25">
      <c r="A619" s="15">
        <v>611</v>
      </c>
      <c r="B619" s="33" t="s">
        <v>1248</v>
      </c>
      <c r="C619" s="34" t="s">
        <v>1246</v>
      </c>
      <c r="D619" s="60" t="s">
        <v>1249</v>
      </c>
      <c r="E619" s="36">
        <v>58930664</v>
      </c>
      <c r="F619" s="22"/>
    </row>
    <row r="620" spans="1:6" s="2" customFormat="1" ht="40.5" x14ac:dyDescent="0.25">
      <c r="A620" s="15">
        <v>612</v>
      </c>
      <c r="B620" s="33" t="s">
        <v>1250</v>
      </c>
      <c r="C620" s="34" t="s">
        <v>1251</v>
      </c>
      <c r="D620" s="60" t="s">
        <v>1252</v>
      </c>
      <c r="E620" s="36">
        <v>49329374</v>
      </c>
      <c r="F620" s="22"/>
    </row>
    <row r="621" spans="1:6" s="2" customFormat="1" ht="54" x14ac:dyDescent="0.25">
      <c r="A621" s="15">
        <v>613</v>
      </c>
      <c r="B621" s="33" t="s">
        <v>1253</v>
      </c>
      <c r="C621" s="34" t="s">
        <v>1254</v>
      </c>
      <c r="D621" s="60" t="s">
        <v>1255</v>
      </c>
      <c r="E621" s="36">
        <v>54730509</v>
      </c>
      <c r="F621" s="22"/>
    </row>
    <row r="622" spans="1:6" s="2" customFormat="1" ht="54" x14ac:dyDescent="0.25">
      <c r="A622" s="15">
        <v>614</v>
      </c>
      <c r="B622" s="33" t="s">
        <v>1256</v>
      </c>
      <c r="C622" s="34" t="s">
        <v>1254</v>
      </c>
      <c r="D622" s="60" t="s">
        <v>1257</v>
      </c>
      <c r="E622" s="36">
        <v>51517205</v>
      </c>
      <c r="F622" s="22"/>
    </row>
    <row r="623" spans="1:6" ht="27" x14ac:dyDescent="0.25">
      <c r="A623" s="15">
        <v>615</v>
      </c>
      <c r="B623" s="33" t="s">
        <v>1258</v>
      </c>
      <c r="C623" s="34" t="s">
        <v>1259</v>
      </c>
      <c r="D623" s="57" t="s">
        <v>1260</v>
      </c>
      <c r="E623" s="36" t="s">
        <v>1261</v>
      </c>
      <c r="F623" s="27"/>
    </row>
    <row r="624" spans="1:6" ht="27" x14ac:dyDescent="0.25">
      <c r="A624" s="15">
        <v>616</v>
      </c>
      <c r="B624" s="53" t="s">
        <v>1262</v>
      </c>
      <c r="C624" s="54" t="s">
        <v>1263</v>
      </c>
      <c r="D624" s="57" t="s">
        <v>1264</v>
      </c>
      <c r="E624" s="36" t="s">
        <v>1265</v>
      </c>
      <c r="F624" s="27"/>
    </row>
    <row r="625" spans="1:6" ht="27" x14ac:dyDescent="0.25">
      <c r="A625" s="15">
        <v>617</v>
      </c>
      <c r="B625" s="53" t="s">
        <v>1266</v>
      </c>
      <c r="C625" s="54" t="s">
        <v>1263</v>
      </c>
      <c r="D625" s="57" t="s">
        <v>1267</v>
      </c>
      <c r="E625" s="36" t="s">
        <v>1268</v>
      </c>
      <c r="F625" s="27"/>
    </row>
    <row r="626" spans="1:6" ht="27" x14ac:dyDescent="0.25">
      <c r="A626" s="15">
        <v>618</v>
      </c>
      <c r="B626" s="33" t="s">
        <v>1269</v>
      </c>
      <c r="C626" s="34" t="s">
        <v>1270</v>
      </c>
      <c r="D626" s="57" t="s">
        <v>1271</v>
      </c>
      <c r="E626" s="36">
        <v>47820559</v>
      </c>
      <c r="F626" s="27"/>
    </row>
    <row r="627" spans="1:6" ht="27" x14ac:dyDescent="0.25">
      <c r="A627" s="15">
        <v>619</v>
      </c>
      <c r="B627" s="53" t="s">
        <v>1272</v>
      </c>
      <c r="C627" s="54" t="s">
        <v>1273</v>
      </c>
      <c r="D627" s="57" t="s">
        <v>1274</v>
      </c>
      <c r="E627" s="36" t="s">
        <v>1275</v>
      </c>
      <c r="F627" s="27"/>
    </row>
    <row r="628" spans="1:6" ht="27" x14ac:dyDescent="0.25">
      <c r="A628" s="15">
        <v>620</v>
      </c>
      <c r="B628" s="53" t="s">
        <v>1276</v>
      </c>
      <c r="C628" s="54" t="s">
        <v>1277</v>
      </c>
      <c r="D628" s="57" t="s">
        <v>1278</v>
      </c>
      <c r="E628" s="36" t="s">
        <v>1279</v>
      </c>
      <c r="F628" s="27"/>
    </row>
    <row r="629" spans="1:6" ht="27" x14ac:dyDescent="0.25">
      <c r="A629" s="15">
        <v>621</v>
      </c>
      <c r="B629" s="33" t="s">
        <v>1280</v>
      </c>
      <c r="C629" s="34" t="s">
        <v>1281</v>
      </c>
      <c r="D629" s="57" t="s">
        <v>1282</v>
      </c>
      <c r="E629" s="36">
        <v>35159799</v>
      </c>
      <c r="F629" s="27"/>
    </row>
    <row r="630" spans="1:6" ht="27" x14ac:dyDescent="0.25">
      <c r="A630" s="15">
        <v>622</v>
      </c>
      <c r="B630" s="33" t="s">
        <v>1283</v>
      </c>
      <c r="C630" s="34" t="s">
        <v>1281</v>
      </c>
      <c r="D630" s="57" t="s">
        <v>1284</v>
      </c>
      <c r="E630" s="36">
        <v>46048667</v>
      </c>
      <c r="F630" s="27"/>
    </row>
    <row r="631" spans="1:6" ht="27" x14ac:dyDescent="0.25">
      <c r="A631" s="15">
        <v>623</v>
      </c>
      <c r="B631" s="33" t="s">
        <v>1285</v>
      </c>
      <c r="C631" s="34" t="s">
        <v>1281</v>
      </c>
      <c r="D631" s="57" t="s">
        <v>1286</v>
      </c>
      <c r="E631" s="36">
        <v>31751305</v>
      </c>
      <c r="F631" s="27"/>
    </row>
    <row r="632" spans="1:6" ht="27" x14ac:dyDescent="0.25">
      <c r="A632" s="15">
        <v>624</v>
      </c>
      <c r="B632" s="33" t="s">
        <v>1287</v>
      </c>
      <c r="C632" s="34" t="s">
        <v>1288</v>
      </c>
      <c r="D632" s="57" t="s">
        <v>1289</v>
      </c>
      <c r="E632" s="52">
        <v>57210381</v>
      </c>
      <c r="F632" s="27"/>
    </row>
    <row r="633" spans="1:6" ht="27" x14ac:dyDescent="0.25">
      <c r="A633" s="15">
        <v>625</v>
      </c>
      <c r="B633" s="53" t="s">
        <v>1290</v>
      </c>
      <c r="C633" s="54" t="s">
        <v>1291</v>
      </c>
      <c r="D633" s="57" t="s">
        <v>1292</v>
      </c>
      <c r="E633" s="36" t="s">
        <v>1293</v>
      </c>
      <c r="F633" s="27"/>
    </row>
    <row r="634" spans="1:6" x14ac:dyDescent="0.25">
      <c r="A634" s="15">
        <v>626</v>
      </c>
      <c r="B634" s="53" t="s">
        <v>1294</v>
      </c>
      <c r="C634" s="54" t="s">
        <v>1295</v>
      </c>
      <c r="D634" s="57" t="s">
        <v>1296</v>
      </c>
      <c r="E634" s="36">
        <v>30771820</v>
      </c>
      <c r="F634" s="27"/>
    </row>
    <row r="635" spans="1:6" ht="27" x14ac:dyDescent="0.25">
      <c r="A635" s="15">
        <v>627</v>
      </c>
      <c r="B635" s="33" t="s">
        <v>1297</v>
      </c>
      <c r="C635" s="34" t="s">
        <v>1298</v>
      </c>
      <c r="D635" s="57" t="s">
        <v>1299</v>
      </c>
      <c r="E635" s="36" t="s">
        <v>1300</v>
      </c>
      <c r="F635" s="27"/>
    </row>
    <row r="636" spans="1:6" ht="27" x14ac:dyDescent="0.25">
      <c r="A636" s="15">
        <v>628</v>
      </c>
      <c r="B636" s="33" t="s">
        <v>1301</v>
      </c>
      <c r="C636" s="34" t="s">
        <v>1298</v>
      </c>
      <c r="D636" s="57" t="s">
        <v>1302</v>
      </c>
      <c r="E636" s="36" t="s">
        <v>1303</v>
      </c>
      <c r="F636" s="27"/>
    </row>
    <row r="637" spans="1:6" x14ac:dyDescent="0.25">
      <c r="A637" s="15">
        <v>629</v>
      </c>
      <c r="B637" s="33" t="s">
        <v>1304</v>
      </c>
      <c r="C637" s="34" t="s">
        <v>1305</v>
      </c>
      <c r="D637" s="57" t="s">
        <v>1306</v>
      </c>
      <c r="E637" s="36">
        <v>49211501</v>
      </c>
      <c r="F637" s="27"/>
    </row>
    <row r="638" spans="1:6" x14ac:dyDescent="0.25">
      <c r="A638" s="15">
        <v>630</v>
      </c>
      <c r="B638" s="33" t="s">
        <v>1307</v>
      </c>
      <c r="C638" s="34" t="s">
        <v>1305</v>
      </c>
      <c r="D638" s="57" t="s">
        <v>1308</v>
      </c>
      <c r="E638" s="36">
        <v>55293824</v>
      </c>
      <c r="F638" s="27"/>
    </row>
    <row r="639" spans="1:6" x14ac:dyDescent="0.25">
      <c r="A639" s="15">
        <v>631</v>
      </c>
      <c r="B639" s="33" t="s">
        <v>1309</v>
      </c>
      <c r="C639" s="34" t="s">
        <v>1305</v>
      </c>
      <c r="D639" s="57" t="s">
        <v>1310</v>
      </c>
      <c r="E639" s="36">
        <v>49746489</v>
      </c>
      <c r="F639" s="27"/>
    </row>
    <row r="640" spans="1:6" x14ac:dyDescent="0.25">
      <c r="A640" s="15">
        <v>632</v>
      </c>
      <c r="B640" s="33" t="s">
        <v>1311</v>
      </c>
      <c r="C640" s="34" t="s">
        <v>1305</v>
      </c>
      <c r="D640" s="57" t="s">
        <v>1312</v>
      </c>
      <c r="E640" s="36">
        <v>57848833</v>
      </c>
      <c r="F640" s="27"/>
    </row>
    <row r="641" spans="1:6" x14ac:dyDescent="0.25">
      <c r="A641" s="15">
        <v>633</v>
      </c>
      <c r="B641" s="33" t="s">
        <v>1313</v>
      </c>
      <c r="C641" s="34" t="s">
        <v>1305</v>
      </c>
      <c r="D641" s="57" t="s">
        <v>1314</v>
      </c>
      <c r="E641" s="36">
        <v>48437460</v>
      </c>
      <c r="F641" s="27"/>
    </row>
    <row r="642" spans="1:6" x14ac:dyDescent="0.25">
      <c r="A642" s="15">
        <v>634</v>
      </c>
      <c r="B642" s="33" t="s">
        <v>1315</v>
      </c>
      <c r="C642" s="34" t="s">
        <v>1305</v>
      </c>
      <c r="D642" s="57" t="s">
        <v>1316</v>
      </c>
      <c r="E642" s="36">
        <v>30662162</v>
      </c>
      <c r="F642" s="27"/>
    </row>
    <row r="643" spans="1:6" x14ac:dyDescent="0.25">
      <c r="A643" s="15">
        <v>635</v>
      </c>
      <c r="B643" s="33" t="s">
        <v>1317</v>
      </c>
      <c r="C643" s="34" t="s">
        <v>1305</v>
      </c>
      <c r="D643" s="57" t="s">
        <v>1318</v>
      </c>
      <c r="E643" s="36">
        <v>57194399</v>
      </c>
      <c r="F643" s="27"/>
    </row>
    <row r="644" spans="1:6" x14ac:dyDescent="0.25">
      <c r="A644" s="15">
        <v>636</v>
      </c>
      <c r="B644" s="33" t="s">
        <v>1319</v>
      </c>
      <c r="C644" s="34" t="s">
        <v>1305</v>
      </c>
      <c r="D644" s="57" t="s">
        <v>1320</v>
      </c>
      <c r="E644" s="36">
        <v>57782849</v>
      </c>
      <c r="F644" s="27"/>
    </row>
    <row r="645" spans="1:6" x14ac:dyDescent="0.25">
      <c r="A645" s="15">
        <v>637</v>
      </c>
      <c r="B645" s="33" t="s">
        <v>1321</v>
      </c>
      <c r="C645" s="34" t="s">
        <v>1305</v>
      </c>
      <c r="D645" s="57" t="s">
        <v>1322</v>
      </c>
      <c r="E645" s="36">
        <v>49385286</v>
      </c>
      <c r="F645" s="27"/>
    </row>
    <row r="646" spans="1:6" x14ac:dyDescent="0.25">
      <c r="A646" s="15">
        <v>638</v>
      </c>
      <c r="B646" s="33" t="s">
        <v>1323</v>
      </c>
      <c r="C646" s="34" t="s">
        <v>1305</v>
      </c>
      <c r="D646" s="57" t="s">
        <v>1324</v>
      </c>
      <c r="E646" s="36">
        <v>58951015</v>
      </c>
      <c r="F646" s="27"/>
    </row>
    <row r="647" spans="1:6" x14ac:dyDescent="0.25">
      <c r="A647" s="15">
        <v>639</v>
      </c>
      <c r="B647" s="33" t="s">
        <v>1325</v>
      </c>
      <c r="C647" s="34" t="s">
        <v>1305</v>
      </c>
      <c r="D647" s="57" t="s">
        <v>1326</v>
      </c>
      <c r="E647" s="36">
        <v>40541074</v>
      </c>
      <c r="F647" s="27"/>
    </row>
    <row r="648" spans="1:6" x14ac:dyDescent="0.25">
      <c r="A648" s="15">
        <v>640</v>
      </c>
      <c r="B648" s="33" t="s">
        <v>1327</v>
      </c>
      <c r="C648" s="34" t="s">
        <v>1305</v>
      </c>
      <c r="D648" s="57" t="s">
        <v>1328</v>
      </c>
      <c r="E648" s="36">
        <v>59120014</v>
      </c>
      <c r="F648" s="27"/>
    </row>
    <row r="649" spans="1:6" x14ac:dyDescent="0.25">
      <c r="A649" s="15">
        <v>641</v>
      </c>
      <c r="B649" s="33" t="s">
        <v>1329</v>
      </c>
      <c r="C649" s="34" t="s">
        <v>1305</v>
      </c>
      <c r="D649" s="57" t="s">
        <v>1330</v>
      </c>
      <c r="E649" s="36">
        <v>51827582</v>
      </c>
      <c r="F649" s="27"/>
    </row>
    <row r="650" spans="1:6" x14ac:dyDescent="0.25">
      <c r="A650" s="15">
        <v>642</v>
      </c>
      <c r="B650" s="33" t="s">
        <v>1331</v>
      </c>
      <c r="C650" s="34" t="s">
        <v>1305</v>
      </c>
      <c r="D650" s="57" t="s">
        <v>1332</v>
      </c>
      <c r="E650" s="36">
        <v>51887538</v>
      </c>
      <c r="F650" s="27"/>
    </row>
    <row r="651" spans="1:6" x14ac:dyDescent="0.25">
      <c r="A651" s="15">
        <v>643</v>
      </c>
      <c r="B651" s="33" t="s">
        <v>1333</v>
      </c>
      <c r="C651" s="34" t="s">
        <v>1305</v>
      </c>
      <c r="D651" s="57" t="s">
        <v>1334</v>
      </c>
      <c r="E651" s="36">
        <v>40105159</v>
      </c>
      <c r="F651" s="27"/>
    </row>
    <row r="652" spans="1:6" x14ac:dyDescent="0.25">
      <c r="A652" s="15">
        <v>644</v>
      </c>
      <c r="B652" s="33" t="s">
        <v>1335</v>
      </c>
      <c r="C652" s="34" t="s">
        <v>1305</v>
      </c>
      <c r="D652" s="57" t="s">
        <v>1336</v>
      </c>
      <c r="E652" s="36">
        <v>50647852</v>
      </c>
      <c r="F652" s="27"/>
    </row>
    <row r="653" spans="1:6" x14ac:dyDescent="0.25">
      <c r="A653" s="15">
        <v>645</v>
      </c>
      <c r="B653" s="33" t="s">
        <v>1337</v>
      </c>
      <c r="C653" s="34" t="s">
        <v>1305</v>
      </c>
      <c r="D653" s="57" t="s">
        <v>1338</v>
      </c>
      <c r="E653" s="36">
        <v>42480701</v>
      </c>
      <c r="F653" s="27"/>
    </row>
    <row r="654" spans="1:6" x14ac:dyDescent="0.25">
      <c r="A654" s="15">
        <v>646</v>
      </c>
      <c r="B654" s="33" t="s">
        <v>1339</v>
      </c>
      <c r="C654" s="34" t="s">
        <v>1305</v>
      </c>
      <c r="D654" s="35"/>
      <c r="E654" s="36">
        <v>57729677</v>
      </c>
      <c r="F654" s="27"/>
    </row>
    <row r="655" spans="1:6" ht="27" x14ac:dyDescent="0.25">
      <c r="A655" s="15">
        <v>647</v>
      </c>
      <c r="B655" s="33" t="s">
        <v>1340</v>
      </c>
      <c r="C655" s="34" t="s">
        <v>1341</v>
      </c>
      <c r="D655" s="57" t="s">
        <v>1342</v>
      </c>
      <c r="E655" s="36">
        <v>31173246</v>
      </c>
      <c r="F655" s="27"/>
    </row>
    <row r="656" spans="1:6" ht="27" x14ac:dyDescent="0.25">
      <c r="A656" s="15">
        <v>648</v>
      </c>
      <c r="B656" s="33" t="s">
        <v>1343</v>
      </c>
      <c r="C656" s="34" t="s">
        <v>1341</v>
      </c>
      <c r="D656" s="57" t="s">
        <v>1344</v>
      </c>
      <c r="E656" s="36">
        <v>57498741</v>
      </c>
      <c r="F656" s="27"/>
    </row>
    <row r="657" spans="1:6" ht="27" x14ac:dyDescent="0.25">
      <c r="A657" s="15">
        <v>649</v>
      </c>
      <c r="B657" s="33" t="s">
        <v>1345</v>
      </c>
      <c r="C657" s="34" t="s">
        <v>1341</v>
      </c>
      <c r="D657" s="57" t="s">
        <v>1346</v>
      </c>
      <c r="E657" s="36">
        <v>44786786</v>
      </c>
      <c r="F657" s="27"/>
    </row>
    <row r="658" spans="1:6" x14ac:dyDescent="0.25">
      <c r="A658" s="15">
        <v>650</v>
      </c>
      <c r="B658" s="33" t="s">
        <v>1347</v>
      </c>
      <c r="C658" s="34" t="s">
        <v>1348</v>
      </c>
      <c r="D658" s="49" t="s">
        <v>1349</v>
      </c>
      <c r="E658" s="36">
        <v>40593009</v>
      </c>
      <c r="F658" s="27"/>
    </row>
    <row r="659" spans="1:6" x14ac:dyDescent="0.25">
      <c r="A659" s="15">
        <v>651</v>
      </c>
      <c r="B659" s="33" t="s">
        <v>1350</v>
      </c>
      <c r="C659" s="34" t="s">
        <v>1351</v>
      </c>
      <c r="D659" s="57" t="s">
        <v>1352</v>
      </c>
      <c r="E659" s="36">
        <v>45385913</v>
      </c>
      <c r="F659" s="27"/>
    </row>
    <row r="660" spans="1:6" x14ac:dyDescent="0.25">
      <c r="A660" s="15">
        <v>652</v>
      </c>
      <c r="B660" s="33" t="s">
        <v>1353</v>
      </c>
      <c r="C660" s="34" t="s">
        <v>1351</v>
      </c>
      <c r="D660" s="57" t="s">
        <v>1354</v>
      </c>
      <c r="E660" s="36">
        <v>46180310</v>
      </c>
      <c r="F660" s="27"/>
    </row>
    <row r="661" spans="1:6" x14ac:dyDescent="0.25">
      <c r="A661" s="15">
        <v>653</v>
      </c>
      <c r="B661" s="33" t="s">
        <v>1355</v>
      </c>
      <c r="C661" s="34" t="s">
        <v>1351</v>
      </c>
      <c r="D661" s="57" t="s">
        <v>1356</v>
      </c>
      <c r="E661" s="36">
        <v>57815555</v>
      </c>
      <c r="F661" s="27"/>
    </row>
    <row r="662" spans="1:6" x14ac:dyDescent="0.25">
      <c r="A662" s="15">
        <v>654</v>
      </c>
      <c r="B662" s="33" t="s">
        <v>1357</v>
      </c>
      <c r="C662" s="34" t="s">
        <v>1351</v>
      </c>
      <c r="D662" s="57" t="s">
        <v>1358</v>
      </c>
      <c r="E662" s="36">
        <v>53623293</v>
      </c>
      <c r="F662" s="27"/>
    </row>
    <row r="663" spans="1:6" x14ac:dyDescent="0.25">
      <c r="A663" s="15">
        <v>655</v>
      </c>
      <c r="B663" s="33" t="s">
        <v>1359</v>
      </c>
      <c r="C663" s="34" t="s">
        <v>1351</v>
      </c>
      <c r="D663" s="57" t="s">
        <v>1360</v>
      </c>
      <c r="E663" s="36">
        <v>44868026</v>
      </c>
      <c r="F663" s="27"/>
    </row>
    <row r="664" spans="1:6" x14ac:dyDescent="0.25">
      <c r="A664" s="15">
        <v>656</v>
      </c>
      <c r="B664" s="33" t="s">
        <v>1361</v>
      </c>
      <c r="C664" s="34" t="s">
        <v>1351</v>
      </c>
      <c r="D664" s="57" t="s">
        <v>1362</v>
      </c>
      <c r="E664" s="36">
        <v>40572938</v>
      </c>
      <c r="F664" s="27"/>
    </row>
    <row r="665" spans="1:6" x14ac:dyDescent="0.25">
      <c r="A665" s="15">
        <v>657</v>
      </c>
      <c r="B665" s="33" t="s">
        <v>1363</v>
      </c>
      <c r="C665" s="34" t="s">
        <v>1351</v>
      </c>
      <c r="D665" s="57" t="s">
        <v>1364</v>
      </c>
      <c r="E665" s="36">
        <v>59981290</v>
      </c>
      <c r="F665" s="27"/>
    </row>
    <row r="666" spans="1:6" x14ac:dyDescent="0.25">
      <c r="A666" s="15">
        <v>658</v>
      </c>
      <c r="B666" s="33" t="s">
        <v>1365</v>
      </c>
      <c r="C666" s="34" t="s">
        <v>1351</v>
      </c>
      <c r="D666" s="57" t="s">
        <v>1366</v>
      </c>
      <c r="E666" s="36" t="s">
        <v>1367</v>
      </c>
      <c r="F666" s="27"/>
    </row>
    <row r="667" spans="1:6" ht="27" x14ac:dyDescent="0.25">
      <c r="A667" s="15">
        <v>659</v>
      </c>
      <c r="B667" s="33" t="s">
        <v>1368</v>
      </c>
      <c r="C667" s="34" t="s">
        <v>1369</v>
      </c>
      <c r="D667" s="57" t="s">
        <v>1370</v>
      </c>
      <c r="E667" s="36">
        <v>57820156</v>
      </c>
      <c r="F667" s="27"/>
    </row>
    <row r="668" spans="1:6" ht="27" x14ac:dyDescent="0.25">
      <c r="A668" s="15">
        <v>660</v>
      </c>
      <c r="B668" s="33" t="s">
        <v>1371</v>
      </c>
      <c r="C668" s="69" t="s">
        <v>1372</v>
      </c>
      <c r="D668" s="57" t="s">
        <v>1373</v>
      </c>
      <c r="E668" s="36">
        <v>53496591</v>
      </c>
      <c r="F668" s="27"/>
    </row>
    <row r="669" spans="1:6" ht="27" x14ac:dyDescent="0.25">
      <c r="A669" s="15">
        <v>661</v>
      </c>
      <c r="B669" s="33" t="s">
        <v>1374</v>
      </c>
      <c r="C669" s="69" t="s">
        <v>1372</v>
      </c>
      <c r="D669" s="57" t="s">
        <v>1375</v>
      </c>
      <c r="E669" s="36">
        <v>57528032</v>
      </c>
      <c r="F669" s="27"/>
    </row>
    <row r="670" spans="1:6" ht="27" x14ac:dyDescent="0.25">
      <c r="A670" s="15">
        <v>662</v>
      </c>
      <c r="B670" s="33" t="s">
        <v>1376</v>
      </c>
      <c r="C670" s="34" t="s">
        <v>1372</v>
      </c>
      <c r="D670" s="57" t="s">
        <v>1377</v>
      </c>
      <c r="E670" s="36">
        <v>50077065</v>
      </c>
      <c r="F670" s="27"/>
    </row>
    <row r="671" spans="1:6" ht="27" x14ac:dyDescent="0.25">
      <c r="A671" s="15">
        <v>663</v>
      </c>
      <c r="B671" s="33" t="s">
        <v>1378</v>
      </c>
      <c r="C671" s="69" t="s">
        <v>1372</v>
      </c>
      <c r="D671" s="57" t="s">
        <v>1379</v>
      </c>
      <c r="E671" s="36">
        <v>50483678</v>
      </c>
      <c r="F671" s="27"/>
    </row>
    <row r="672" spans="1:6" ht="27" x14ac:dyDescent="0.25">
      <c r="A672" s="15">
        <v>664</v>
      </c>
      <c r="B672" s="33" t="s">
        <v>1380</v>
      </c>
      <c r="C672" s="34" t="s">
        <v>1381</v>
      </c>
      <c r="D672" s="57" t="s">
        <v>1382</v>
      </c>
      <c r="E672" s="36">
        <v>48309971</v>
      </c>
      <c r="F672" s="27"/>
    </row>
    <row r="673" spans="1:6" ht="27" x14ac:dyDescent="0.25">
      <c r="A673" s="15">
        <v>665</v>
      </c>
      <c r="B673" s="33" t="s">
        <v>1383</v>
      </c>
      <c r="C673" s="34" t="s">
        <v>1381</v>
      </c>
      <c r="D673" s="57" t="s">
        <v>1384</v>
      </c>
      <c r="E673" s="36">
        <v>37340971</v>
      </c>
      <c r="F673" s="27"/>
    </row>
    <row r="674" spans="1:6" ht="27" x14ac:dyDescent="0.25">
      <c r="A674" s="15">
        <v>666</v>
      </c>
      <c r="B674" s="33" t="s">
        <v>1385</v>
      </c>
      <c r="C674" s="34" t="s">
        <v>1381</v>
      </c>
      <c r="D674" s="57" t="s">
        <v>1386</v>
      </c>
      <c r="E674" s="36">
        <v>32073042</v>
      </c>
      <c r="F674" s="27"/>
    </row>
    <row r="675" spans="1:6" ht="27" x14ac:dyDescent="0.25">
      <c r="A675" s="15">
        <v>667</v>
      </c>
      <c r="B675" s="33" t="s">
        <v>1387</v>
      </c>
      <c r="C675" s="34" t="s">
        <v>1381</v>
      </c>
      <c r="D675" s="57" t="s">
        <v>1388</v>
      </c>
      <c r="E675" s="36">
        <v>48136054</v>
      </c>
      <c r="F675" s="27"/>
    </row>
    <row r="676" spans="1:6" ht="27" x14ac:dyDescent="0.25">
      <c r="A676" s="15">
        <v>668</v>
      </c>
      <c r="B676" s="33" t="s">
        <v>1389</v>
      </c>
      <c r="C676" s="34" t="s">
        <v>1381</v>
      </c>
      <c r="D676" s="57" t="s">
        <v>1390</v>
      </c>
      <c r="E676" s="36">
        <v>32017102</v>
      </c>
      <c r="F676" s="27"/>
    </row>
    <row r="677" spans="1:6" x14ac:dyDescent="0.25">
      <c r="A677" s="15">
        <v>669</v>
      </c>
      <c r="B677" s="33" t="s">
        <v>1391</v>
      </c>
      <c r="C677" s="54" t="s">
        <v>1392</v>
      </c>
      <c r="D677" s="57" t="s">
        <v>1393</v>
      </c>
      <c r="E677" s="52">
        <v>44912675</v>
      </c>
      <c r="F677" s="27"/>
    </row>
    <row r="678" spans="1:6" ht="27" x14ac:dyDescent="0.25">
      <c r="A678" s="15">
        <v>670</v>
      </c>
      <c r="B678" s="33" t="s">
        <v>1394</v>
      </c>
      <c r="C678" s="54" t="s">
        <v>1392</v>
      </c>
      <c r="D678" s="57" t="s">
        <v>1395</v>
      </c>
      <c r="E678" s="52">
        <v>57637277</v>
      </c>
      <c r="F678" s="27"/>
    </row>
    <row r="679" spans="1:6" x14ac:dyDescent="0.25">
      <c r="A679" s="15">
        <v>671</v>
      </c>
      <c r="B679" s="33" t="s">
        <v>1396</v>
      </c>
      <c r="C679" s="54" t="s">
        <v>1392</v>
      </c>
      <c r="D679" s="57" t="s">
        <v>1397</v>
      </c>
      <c r="E679" s="52">
        <v>45000856</v>
      </c>
      <c r="F679" s="27"/>
    </row>
    <row r="680" spans="1:6" x14ac:dyDescent="0.25">
      <c r="A680" s="15">
        <v>672</v>
      </c>
      <c r="B680" s="33" t="s">
        <v>1398</v>
      </c>
      <c r="C680" s="54" t="s">
        <v>1392</v>
      </c>
      <c r="D680" s="57" t="s">
        <v>1399</v>
      </c>
      <c r="E680" s="52">
        <v>48450468</v>
      </c>
      <c r="F680" s="27"/>
    </row>
    <row r="681" spans="1:6" ht="27" x14ac:dyDescent="0.25">
      <c r="A681" s="15">
        <v>673</v>
      </c>
      <c r="B681" s="33" t="s">
        <v>1400</v>
      </c>
      <c r="C681" s="34" t="s">
        <v>1401</v>
      </c>
      <c r="D681" s="57" t="s">
        <v>1402</v>
      </c>
      <c r="E681" s="36">
        <v>57501467</v>
      </c>
      <c r="F681" s="27"/>
    </row>
    <row r="682" spans="1:6" ht="27" x14ac:dyDescent="0.25">
      <c r="A682" s="15">
        <v>674</v>
      </c>
      <c r="B682" s="33" t="s">
        <v>1403</v>
      </c>
      <c r="C682" s="34" t="s">
        <v>1401</v>
      </c>
      <c r="D682" s="57" t="s">
        <v>1404</v>
      </c>
      <c r="E682" s="36">
        <v>46445616</v>
      </c>
      <c r="F682" s="27"/>
    </row>
    <row r="683" spans="1:6" ht="27" x14ac:dyDescent="0.25">
      <c r="A683" s="15">
        <v>675</v>
      </c>
      <c r="B683" s="33" t="s">
        <v>1405</v>
      </c>
      <c r="C683" s="34" t="s">
        <v>1401</v>
      </c>
      <c r="D683" s="57" t="s">
        <v>1406</v>
      </c>
      <c r="E683" s="36">
        <v>45444759</v>
      </c>
      <c r="F683" s="27"/>
    </row>
    <row r="684" spans="1:6" ht="40.5" x14ac:dyDescent="0.25">
      <c r="A684" s="15">
        <v>676</v>
      </c>
      <c r="B684" s="53" t="s">
        <v>1407</v>
      </c>
      <c r="C684" s="54" t="s">
        <v>1408</v>
      </c>
      <c r="D684" s="57" t="s">
        <v>1409</v>
      </c>
      <c r="E684" s="36">
        <v>48613101</v>
      </c>
      <c r="F684" s="27"/>
    </row>
    <row r="685" spans="1:6" ht="40.5" x14ac:dyDescent="0.25">
      <c r="A685" s="15">
        <v>677</v>
      </c>
      <c r="B685" s="53" t="s">
        <v>1410</v>
      </c>
      <c r="C685" s="54" t="s">
        <v>1408</v>
      </c>
      <c r="D685" s="57" t="s">
        <v>1411</v>
      </c>
      <c r="E685" s="36">
        <v>59000496</v>
      </c>
      <c r="F685" s="27"/>
    </row>
    <row r="686" spans="1:6" ht="40.5" x14ac:dyDescent="0.25">
      <c r="A686" s="15">
        <v>678</v>
      </c>
      <c r="B686" s="53" t="s">
        <v>1412</v>
      </c>
      <c r="C686" s="54" t="s">
        <v>1408</v>
      </c>
      <c r="D686" s="57" t="s">
        <v>1413</v>
      </c>
      <c r="E686" s="36">
        <v>49655595</v>
      </c>
      <c r="F686" s="27"/>
    </row>
    <row r="687" spans="1:6" ht="40.5" x14ac:dyDescent="0.25">
      <c r="A687" s="15">
        <v>679</v>
      </c>
      <c r="B687" s="53" t="s">
        <v>1414</v>
      </c>
      <c r="C687" s="54" t="s">
        <v>1408</v>
      </c>
      <c r="D687" s="57" t="s">
        <v>1415</v>
      </c>
      <c r="E687" s="36">
        <v>55226796</v>
      </c>
      <c r="F687" s="27"/>
    </row>
    <row r="688" spans="1:6" ht="40.5" x14ac:dyDescent="0.25">
      <c r="A688" s="15">
        <v>680</v>
      </c>
      <c r="B688" s="53" t="s">
        <v>1416</v>
      </c>
      <c r="C688" s="54" t="s">
        <v>1408</v>
      </c>
      <c r="D688" s="57" t="s">
        <v>1417</v>
      </c>
      <c r="E688" s="36">
        <v>51952337</v>
      </c>
      <c r="F688" s="27"/>
    </row>
    <row r="689" spans="1:6" ht="40.5" x14ac:dyDescent="0.25">
      <c r="A689" s="15">
        <v>681</v>
      </c>
      <c r="B689" s="53" t="s">
        <v>1418</v>
      </c>
      <c r="C689" s="54" t="s">
        <v>1408</v>
      </c>
      <c r="D689" s="57" t="s">
        <v>1419</v>
      </c>
      <c r="E689" s="36">
        <v>57350022</v>
      </c>
      <c r="F689" s="27"/>
    </row>
    <row r="690" spans="1:6" ht="40.5" x14ac:dyDescent="0.25">
      <c r="A690" s="15">
        <v>682</v>
      </c>
      <c r="B690" s="53" t="s">
        <v>1420</v>
      </c>
      <c r="C690" s="54" t="s">
        <v>1408</v>
      </c>
      <c r="D690" s="60"/>
      <c r="E690" s="36">
        <v>32257471</v>
      </c>
      <c r="F690" s="27"/>
    </row>
    <row r="691" spans="1:6" ht="27" x14ac:dyDescent="0.25">
      <c r="A691" s="15">
        <v>683</v>
      </c>
      <c r="B691" s="53" t="s">
        <v>1421</v>
      </c>
      <c r="C691" s="54" t="s">
        <v>1422</v>
      </c>
      <c r="D691" s="57" t="s">
        <v>1423</v>
      </c>
      <c r="E691" s="36" t="s">
        <v>1424</v>
      </c>
      <c r="F691" s="27"/>
    </row>
    <row r="692" spans="1:6" ht="27" x14ac:dyDescent="0.25">
      <c r="A692" s="15">
        <v>684</v>
      </c>
      <c r="B692" s="53" t="s">
        <v>1425</v>
      </c>
      <c r="C692" s="54" t="s">
        <v>1422</v>
      </c>
      <c r="D692" s="57" t="s">
        <v>1426</v>
      </c>
      <c r="E692" s="36" t="s">
        <v>1427</v>
      </c>
      <c r="F692" s="27"/>
    </row>
    <row r="693" spans="1:6" ht="27" x14ac:dyDescent="0.25">
      <c r="A693" s="15">
        <v>685</v>
      </c>
      <c r="B693" s="53" t="s">
        <v>1428</v>
      </c>
      <c r="C693" s="54" t="s">
        <v>1422</v>
      </c>
      <c r="D693" s="57" t="s">
        <v>1429</v>
      </c>
      <c r="E693" s="36" t="s">
        <v>1430</v>
      </c>
      <c r="F693" s="27"/>
    </row>
    <row r="694" spans="1:6" ht="27" x14ac:dyDescent="0.25">
      <c r="A694" s="15">
        <v>686</v>
      </c>
      <c r="B694" s="53" t="s">
        <v>1431</v>
      </c>
      <c r="C694" s="54" t="s">
        <v>1422</v>
      </c>
      <c r="D694" s="57" t="s">
        <v>1432</v>
      </c>
      <c r="E694" s="36" t="s">
        <v>1433</v>
      </c>
      <c r="F694" s="27"/>
    </row>
    <row r="695" spans="1:6" ht="27" x14ac:dyDescent="0.25">
      <c r="A695" s="15">
        <v>687</v>
      </c>
      <c r="B695" s="53" t="s">
        <v>1434</v>
      </c>
      <c r="C695" s="54" t="s">
        <v>1422</v>
      </c>
      <c r="D695" s="57" t="s">
        <v>1435</v>
      </c>
      <c r="E695" s="36" t="s">
        <v>1436</v>
      </c>
      <c r="F695" s="27"/>
    </row>
    <row r="696" spans="1:6" ht="27" x14ac:dyDescent="0.25">
      <c r="A696" s="15">
        <v>688</v>
      </c>
      <c r="B696" s="33" t="s">
        <v>1437</v>
      </c>
      <c r="C696" s="34" t="s">
        <v>1438</v>
      </c>
      <c r="D696" s="57" t="s">
        <v>1439</v>
      </c>
      <c r="E696" s="36" t="s">
        <v>1440</v>
      </c>
      <c r="F696" s="27"/>
    </row>
    <row r="697" spans="1:6" ht="27" x14ac:dyDescent="0.25">
      <c r="A697" s="15">
        <v>689</v>
      </c>
      <c r="B697" s="33" t="s">
        <v>1441</v>
      </c>
      <c r="C697" s="34" t="s">
        <v>1442</v>
      </c>
      <c r="D697" s="57" t="s">
        <v>1443</v>
      </c>
      <c r="E697" s="36" t="s">
        <v>1444</v>
      </c>
      <c r="F697" s="27"/>
    </row>
    <row r="698" spans="1:6" ht="27" x14ac:dyDescent="0.25">
      <c r="A698" s="15">
        <v>690</v>
      </c>
      <c r="B698" s="33" t="s">
        <v>1445</v>
      </c>
      <c r="C698" s="34" t="s">
        <v>1442</v>
      </c>
      <c r="D698" s="57" t="s">
        <v>1446</v>
      </c>
      <c r="E698" s="36">
        <v>45101358</v>
      </c>
      <c r="F698" s="27"/>
    </row>
    <row r="699" spans="1:6" ht="27" x14ac:dyDescent="0.25">
      <c r="A699" s="15">
        <v>691</v>
      </c>
      <c r="B699" s="33" t="s">
        <v>1447</v>
      </c>
      <c r="C699" s="34" t="s">
        <v>1442</v>
      </c>
      <c r="D699" s="57" t="s">
        <v>1448</v>
      </c>
      <c r="E699" s="36">
        <v>53568376</v>
      </c>
      <c r="F699" s="27"/>
    </row>
    <row r="700" spans="1:6" ht="27" x14ac:dyDescent="0.25">
      <c r="A700" s="15">
        <v>692</v>
      </c>
      <c r="B700" s="33" t="s">
        <v>1449</v>
      </c>
      <c r="C700" s="34" t="s">
        <v>1450</v>
      </c>
      <c r="D700" s="57" t="s">
        <v>1451</v>
      </c>
      <c r="E700" s="36">
        <v>33878944</v>
      </c>
      <c r="F700" s="27"/>
    </row>
    <row r="701" spans="1:6" ht="27" x14ac:dyDescent="0.25">
      <c r="A701" s="15">
        <v>693</v>
      </c>
      <c r="B701" s="33" t="s">
        <v>1452</v>
      </c>
      <c r="C701" s="34" t="s">
        <v>1450</v>
      </c>
      <c r="D701" s="57" t="s">
        <v>1453</v>
      </c>
      <c r="E701" s="36">
        <v>57342119</v>
      </c>
      <c r="F701" s="27"/>
    </row>
    <row r="702" spans="1:6" ht="27" x14ac:dyDescent="0.25">
      <c r="A702" s="15">
        <v>694</v>
      </c>
      <c r="B702" s="33" t="s">
        <v>1454</v>
      </c>
      <c r="C702" s="34" t="s">
        <v>1450</v>
      </c>
      <c r="D702" s="57" t="s">
        <v>1455</v>
      </c>
      <c r="E702" s="36">
        <v>33608759</v>
      </c>
      <c r="F702" s="27"/>
    </row>
    <row r="703" spans="1:6" ht="40.5" x14ac:dyDescent="0.25">
      <c r="A703" s="15">
        <v>695</v>
      </c>
      <c r="B703" s="33" t="s">
        <v>1456</v>
      </c>
      <c r="C703" s="54" t="s">
        <v>1457</v>
      </c>
      <c r="D703" s="57" t="s">
        <v>1458</v>
      </c>
      <c r="E703" s="36">
        <v>55288845</v>
      </c>
      <c r="F703" s="27"/>
    </row>
    <row r="704" spans="1:6" ht="27" x14ac:dyDescent="0.25">
      <c r="A704" s="15">
        <v>696</v>
      </c>
      <c r="B704" s="33" t="s">
        <v>1459</v>
      </c>
      <c r="C704" s="34" t="s">
        <v>1460</v>
      </c>
      <c r="D704" s="57" t="s">
        <v>1461</v>
      </c>
      <c r="E704" s="36" t="s">
        <v>1462</v>
      </c>
      <c r="F704" s="27"/>
    </row>
    <row r="705" spans="1:6" x14ac:dyDescent="0.25">
      <c r="A705" s="15">
        <v>697</v>
      </c>
      <c r="B705" s="33" t="s">
        <v>1463</v>
      </c>
      <c r="C705" s="34" t="s">
        <v>1464</v>
      </c>
      <c r="D705" s="57" t="s">
        <v>1465</v>
      </c>
      <c r="E705" s="36">
        <v>31900739</v>
      </c>
      <c r="F705" s="27"/>
    </row>
    <row r="706" spans="1:6" ht="27" x14ac:dyDescent="0.25">
      <c r="A706" s="15">
        <v>698</v>
      </c>
      <c r="B706" s="33" t="s">
        <v>1466</v>
      </c>
      <c r="C706" s="34" t="s">
        <v>1467</v>
      </c>
      <c r="D706" s="57" t="s">
        <v>1468</v>
      </c>
      <c r="E706" s="36">
        <v>50022356</v>
      </c>
      <c r="F706" s="27"/>
    </row>
    <row r="707" spans="1:6" ht="27" x14ac:dyDescent="0.25">
      <c r="A707" s="15">
        <v>699</v>
      </c>
      <c r="B707" s="33" t="s">
        <v>1469</v>
      </c>
      <c r="C707" s="34" t="s">
        <v>1467</v>
      </c>
      <c r="D707" s="57" t="s">
        <v>1470</v>
      </c>
      <c r="E707" s="36">
        <v>33575302</v>
      </c>
      <c r="F707" s="27"/>
    </row>
    <row r="708" spans="1:6" ht="27" x14ac:dyDescent="0.25">
      <c r="A708" s="15">
        <v>700</v>
      </c>
      <c r="B708" s="33" t="s">
        <v>1471</v>
      </c>
      <c r="C708" s="34" t="s">
        <v>1467</v>
      </c>
      <c r="D708" s="57" t="s">
        <v>1472</v>
      </c>
      <c r="E708" s="36">
        <v>30253188</v>
      </c>
      <c r="F708" s="27"/>
    </row>
    <row r="709" spans="1:6" x14ac:dyDescent="0.25">
      <c r="A709" s="15">
        <v>701</v>
      </c>
      <c r="B709" s="53" t="s">
        <v>1473</v>
      </c>
      <c r="C709" s="54" t="s">
        <v>1474</v>
      </c>
      <c r="D709" s="57" t="s">
        <v>1475</v>
      </c>
      <c r="E709" s="36" t="s">
        <v>1476</v>
      </c>
      <c r="F709" s="27"/>
    </row>
    <row r="710" spans="1:6" x14ac:dyDescent="0.25">
      <c r="A710" s="15">
        <v>702</v>
      </c>
      <c r="B710" s="53" t="s">
        <v>1477</v>
      </c>
      <c r="C710" s="54" t="s">
        <v>1474</v>
      </c>
      <c r="D710" s="57" t="s">
        <v>1478</v>
      </c>
      <c r="E710" s="36" t="s">
        <v>1479</v>
      </c>
      <c r="F710" s="27"/>
    </row>
    <row r="711" spans="1:6" x14ac:dyDescent="0.25">
      <c r="A711" s="15">
        <v>703</v>
      </c>
      <c r="B711" s="53" t="s">
        <v>1480</v>
      </c>
      <c r="C711" s="54" t="s">
        <v>1474</v>
      </c>
      <c r="D711" s="57" t="s">
        <v>1481</v>
      </c>
      <c r="E711" s="36" t="s">
        <v>1482</v>
      </c>
      <c r="F711" s="27"/>
    </row>
    <row r="712" spans="1:6" x14ac:dyDescent="0.25">
      <c r="A712" s="15">
        <v>704</v>
      </c>
      <c r="B712" s="53" t="s">
        <v>1483</v>
      </c>
      <c r="C712" s="54" t="s">
        <v>1474</v>
      </c>
      <c r="D712" s="57" t="s">
        <v>1484</v>
      </c>
      <c r="E712" s="36" t="s">
        <v>1485</v>
      </c>
      <c r="F712" s="27"/>
    </row>
    <row r="713" spans="1:6" x14ac:dyDescent="0.25">
      <c r="A713" s="15">
        <v>705</v>
      </c>
      <c r="B713" s="53" t="s">
        <v>1486</v>
      </c>
      <c r="C713" s="54" t="s">
        <v>1474</v>
      </c>
      <c r="D713" s="57" t="s">
        <v>1487</v>
      </c>
      <c r="E713" s="36" t="s">
        <v>1488</v>
      </c>
      <c r="F713" s="27"/>
    </row>
    <row r="714" spans="1:6" x14ac:dyDescent="0.25">
      <c r="A714" s="15">
        <v>706</v>
      </c>
      <c r="B714" s="53" t="s">
        <v>1489</v>
      </c>
      <c r="C714" s="54" t="s">
        <v>1474</v>
      </c>
      <c r="D714" s="57" t="s">
        <v>1490</v>
      </c>
      <c r="E714" s="36" t="s">
        <v>1491</v>
      </c>
      <c r="F714" s="27"/>
    </row>
    <row r="715" spans="1:6" x14ac:dyDescent="0.25">
      <c r="A715" s="15">
        <v>707</v>
      </c>
      <c r="B715" s="53" t="s">
        <v>1492</v>
      </c>
      <c r="C715" s="54" t="s">
        <v>1474</v>
      </c>
      <c r="D715" s="57" t="s">
        <v>1147</v>
      </c>
      <c r="E715" s="36" t="s">
        <v>1493</v>
      </c>
      <c r="F715" s="27"/>
    </row>
    <row r="716" spans="1:6" x14ac:dyDescent="0.25">
      <c r="A716" s="15">
        <v>708</v>
      </c>
      <c r="B716" s="53" t="s">
        <v>1494</v>
      </c>
      <c r="C716" s="54" t="s">
        <v>1474</v>
      </c>
      <c r="D716" s="57" t="s">
        <v>1495</v>
      </c>
      <c r="E716" s="36" t="s">
        <v>1496</v>
      </c>
      <c r="F716" s="27"/>
    </row>
    <row r="717" spans="1:6" x14ac:dyDescent="0.25">
      <c r="A717" s="15">
        <v>709</v>
      </c>
      <c r="B717" s="53" t="s">
        <v>1497</v>
      </c>
      <c r="C717" s="54" t="s">
        <v>1474</v>
      </c>
      <c r="D717" s="70"/>
      <c r="E717" s="36" t="s">
        <v>1498</v>
      </c>
      <c r="F717" s="27"/>
    </row>
    <row r="718" spans="1:6" ht="27" x14ac:dyDescent="0.25">
      <c r="A718" s="15">
        <v>710</v>
      </c>
      <c r="B718" s="53" t="s">
        <v>1499</v>
      </c>
      <c r="C718" s="54" t="s">
        <v>1500</v>
      </c>
      <c r="D718" s="57" t="s">
        <v>1501</v>
      </c>
      <c r="E718" s="36" t="s">
        <v>1502</v>
      </c>
      <c r="F718" s="27"/>
    </row>
    <row r="719" spans="1:6" ht="27" x14ac:dyDescent="0.25">
      <c r="A719" s="15">
        <v>711</v>
      </c>
      <c r="B719" s="53" t="s">
        <v>1503</v>
      </c>
      <c r="C719" s="54" t="s">
        <v>1500</v>
      </c>
      <c r="D719" s="57" t="s">
        <v>1504</v>
      </c>
      <c r="E719" s="36" t="s">
        <v>1505</v>
      </c>
      <c r="F719" s="27"/>
    </row>
    <row r="720" spans="1:6" ht="27" x14ac:dyDescent="0.25">
      <c r="A720" s="15">
        <v>712</v>
      </c>
      <c r="B720" s="53" t="s">
        <v>1506</v>
      </c>
      <c r="C720" s="54" t="s">
        <v>1500</v>
      </c>
      <c r="D720" s="57" t="s">
        <v>1507</v>
      </c>
      <c r="E720" s="36" t="s">
        <v>1508</v>
      </c>
      <c r="F720" s="27"/>
    </row>
    <row r="721" spans="1:6" ht="27" x14ac:dyDescent="0.25">
      <c r="A721" s="15">
        <v>713</v>
      </c>
      <c r="B721" s="33" t="s">
        <v>1509</v>
      </c>
      <c r="C721" s="34" t="s">
        <v>1510</v>
      </c>
      <c r="D721" s="57" t="s">
        <v>1511</v>
      </c>
      <c r="E721" s="36">
        <v>59946103</v>
      </c>
      <c r="F721" s="27"/>
    </row>
    <row r="722" spans="1:6" ht="27" x14ac:dyDescent="0.25">
      <c r="A722" s="15">
        <v>714</v>
      </c>
      <c r="B722" s="53" t="s">
        <v>1512</v>
      </c>
      <c r="C722" s="34" t="s">
        <v>1513</v>
      </c>
      <c r="D722" s="57" t="s">
        <v>1514</v>
      </c>
      <c r="E722" s="36" t="s">
        <v>1515</v>
      </c>
      <c r="F722" s="27"/>
    </row>
    <row r="723" spans="1:6" ht="27" x14ac:dyDescent="0.25">
      <c r="A723" s="15">
        <v>715</v>
      </c>
      <c r="B723" s="53" t="s">
        <v>1516</v>
      </c>
      <c r="C723" s="54" t="s">
        <v>1517</v>
      </c>
      <c r="D723" s="60"/>
      <c r="E723" s="36" t="s">
        <v>1518</v>
      </c>
      <c r="F723" s="27"/>
    </row>
    <row r="724" spans="1:6" ht="27" x14ac:dyDescent="0.25">
      <c r="A724" s="15">
        <v>716</v>
      </c>
      <c r="B724" s="53" t="s">
        <v>1519</v>
      </c>
      <c r="C724" s="54" t="s">
        <v>1517</v>
      </c>
      <c r="D724" s="60"/>
      <c r="E724" s="36" t="s">
        <v>1520</v>
      </c>
      <c r="F724" s="27"/>
    </row>
    <row r="725" spans="1:6" ht="27" x14ac:dyDescent="0.25">
      <c r="A725" s="15">
        <v>717</v>
      </c>
      <c r="B725" s="53" t="s">
        <v>1521</v>
      </c>
      <c r="C725" s="54" t="s">
        <v>1517</v>
      </c>
      <c r="D725" s="60"/>
      <c r="E725" s="36" t="s">
        <v>1522</v>
      </c>
      <c r="F725" s="27"/>
    </row>
    <row r="726" spans="1:6" ht="27" x14ac:dyDescent="0.25">
      <c r="A726" s="15">
        <v>718</v>
      </c>
      <c r="B726" s="33" t="s">
        <v>1523</v>
      </c>
      <c r="C726" s="34" t="s">
        <v>1524</v>
      </c>
      <c r="D726" s="51" t="s">
        <v>1525</v>
      </c>
      <c r="E726" s="52">
        <v>57414340</v>
      </c>
      <c r="F726" s="27"/>
    </row>
    <row r="727" spans="1:6" ht="27" x14ac:dyDescent="0.25">
      <c r="A727" s="15">
        <v>719</v>
      </c>
      <c r="B727" s="33" t="s">
        <v>1526</v>
      </c>
      <c r="C727" s="34" t="s">
        <v>1527</v>
      </c>
      <c r="D727" s="35" t="s">
        <v>1528</v>
      </c>
      <c r="E727" s="36">
        <v>42337632</v>
      </c>
      <c r="F727" s="27"/>
    </row>
    <row r="728" spans="1:6" ht="27" x14ac:dyDescent="0.25">
      <c r="A728" s="15">
        <v>720</v>
      </c>
      <c r="B728" s="33" t="s">
        <v>1529</v>
      </c>
      <c r="C728" s="34" t="s">
        <v>1527</v>
      </c>
      <c r="D728" s="35" t="s">
        <v>1530</v>
      </c>
      <c r="E728" s="36">
        <v>55671881</v>
      </c>
      <c r="F728" s="27"/>
    </row>
    <row r="729" spans="1:6" ht="27" x14ac:dyDescent="0.25">
      <c r="A729" s="15">
        <v>721</v>
      </c>
      <c r="B729" s="33" t="s">
        <v>1531</v>
      </c>
      <c r="C729" s="34" t="s">
        <v>1527</v>
      </c>
      <c r="D729" s="35" t="s">
        <v>1532</v>
      </c>
      <c r="E729" s="36">
        <v>35487477</v>
      </c>
      <c r="F729" s="27"/>
    </row>
    <row r="730" spans="1:6" ht="27" x14ac:dyDescent="0.25">
      <c r="A730" s="15">
        <v>722</v>
      </c>
      <c r="B730" s="33" t="s">
        <v>1533</v>
      </c>
      <c r="C730" s="34" t="s">
        <v>1534</v>
      </c>
      <c r="D730" s="51" t="s">
        <v>1535</v>
      </c>
      <c r="E730" s="36">
        <v>47006461</v>
      </c>
      <c r="F730" s="27"/>
    </row>
    <row r="731" spans="1:6" ht="27" x14ac:dyDescent="0.25">
      <c r="A731" s="15">
        <v>723</v>
      </c>
      <c r="B731" s="33" t="s">
        <v>1536</v>
      </c>
      <c r="C731" s="34" t="s">
        <v>1534</v>
      </c>
      <c r="D731" s="68" t="s">
        <v>1537</v>
      </c>
      <c r="E731" s="36">
        <v>47511867</v>
      </c>
      <c r="F731" s="27"/>
    </row>
    <row r="732" spans="1:6" ht="27" x14ac:dyDescent="0.25">
      <c r="A732" s="15">
        <v>724</v>
      </c>
      <c r="B732" s="33" t="s">
        <v>1538</v>
      </c>
      <c r="C732" s="34" t="s">
        <v>1534</v>
      </c>
      <c r="D732" s="68" t="s">
        <v>1539</v>
      </c>
      <c r="E732" s="36">
        <v>50132102</v>
      </c>
      <c r="F732" s="27"/>
    </row>
    <row r="733" spans="1:6" ht="27" x14ac:dyDescent="0.25">
      <c r="A733" s="15">
        <v>725</v>
      </c>
      <c r="B733" s="33" t="s">
        <v>1540</v>
      </c>
      <c r="C733" s="34" t="s">
        <v>1534</v>
      </c>
      <c r="D733" s="68" t="s">
        <v>1541</v>
      </c>
      <c r="E733" s="36">
        <v>56101024</v>
      </c>
      <c r="F733" s="27"/>
    </row>
    <row r="734" spans="1:6" ht="27" x14ac:dyDescent="0.25">
      <c r="A734" s="15">
        <v>726</v>
      </c>
      <c r="B734" s="33" t="s">
        <v>1542</v>
      </c>
      <c r="C734" s="34" t="s">
        <v>1534</v>
      </c>
      <c r="D734" s="51" t="s">
        <v>1543</v>
      </c>
      <c r="E734" s="36" t="s">
        <v>1544</v>
      </c>
      <c r="F734" s="27"/>
    </row>
    <row r="735" spans="1:6" ht="27" x14ac:dyDescent="0.25">
      <c r="A735" s="15">
        <v>727</v>
      </c>
      <c r="B735" s="33" t="s">
        <v>1545</v>
      </c>
      <c r="C735" s="34" t="s">
        <v>1534</v>
      </c>
      <c r="D735" s="68" t="s">
        <v>1546</v>
      </c>
      <c r="E735" s="36">
        <v>55684875</v>
      </c>
      <c r="F735" s="27"/>
    </row>
    <row r="736" spans="1:6" ht="27" x14ac:dyDescent="0.25">
      <c r="A736" s="15">
        <v>728</v>
      </c>
      <c r="B736" s="33" t="s">
        <v>1547</v>
      </c>
      <c r="C736" s="34" t="s">
        <v>1534</v>
      </c>
      <c r="D736" s="68" t="s">
        <v>1548</v>
      </c>
      <c r="E736" s="36">
        <v>41896280</v>
      </c>
      <c r="F736" s="27"/>
    </row>
    <row r="737" spans="1:6" ht="27" x14ac:dyDescent="0.25">
      <c r="A737" s="15">
        <v>729</v>
      </c>
      <c r="B737" s="33" t="s">
        <v>1549</v>
      </c>
      <c r="C737" s="34" t="s">
        <v>1534</v>
      </c>
      <c r="D737" s="68" t="s">
        <v>1550</v>
      </c>
      <c r="E737" s="36">
        <v>53672920</v>
      </c>
      <c r="F737" s="27"/>
    </row>
    <row r="738" spans="1:6" ht="27" x14ac:dyDescent="0.25">
      <c r="A738" s="15">
        <v>730</v>
      </c>
      <c r="B738" s="33" t="s">
        <v>1551</v>
      </c>
      <c r="C738" s="34" t="s">
        <v>1534</v>
      </c>
      <c r="D738" s="68" t="s">
        <v>1552</v>
      </c>
      <c r="E738" s="36">
        <v>40432353</v>
      </c>
      <c r="F738" s="27"/>
    </row>
    <row r="739" spans="1:6" ht="27" x14ac:dyDescent="0.25">
      <c r="A739" s="15">
        <v>731</v>
      </c>
      <c r="B739" s="33" t="s">
        <v>1553</v>
      </c>
      <c r="C739" s="34" t="s">
        <v>1534</v>
      </c>
      <c r="D739" s="68" t="s">
        <v>1554</v>
      </c>
      <c r="E739" s="36">
        <v>54633991</v>
      </c>
      <c r="F739" s="27"/>
    </row>
    <row r="740" spans="1:6" ht="27" x14ac:dyDescent="0.25">
      <c r="A740" s="15">
        <v>732</v>
      </c>
      <c r="B740" s="33" t="s">
        <v>1555</v>
      </c>
      <c r="C740" s="34" t="s">
        <v>1534</v>
      </c>
      <c r="D740" s="68" t="s">
        <v>1556</v>
      </c>
      <c r="E740" s="36" t="s">
        <v>1557</v>
      </c>
      <c r="F740" s="27"/>
    </row>
    <row r="741" spans="1:6" ht="27" x14ac:dyDescent="0.25">
      <c r="A741" s="15">
        <v>733</v>
      </c>
      <c r="B741" s="33" t="s">
        <v>1558</v>
      </c>
      <c r="C741" s="34" t="s">
        <v>1534</v>
      </c>
      <c r="D741" s="51" t="s">
        <v>1559</v>
      </c>
      <c r="E741" s="36">
        <v>55921648</v>
      </c>
      <c r="F741" s="27"/>
    </row>
    <row r="742" spans="1:6" ht="27" x14ac:dyDescent="0.25">
      <c r="A742" s="15">
        <v>734</v>
      </c>
      <c r="B742" s="33" t="s">
        <v>1560</v>
      </c>
      <c r="C742" s="34" t="s">
        <v>1534</v>
      </c>
      <c r="D742" s="68" t="s">
        <v>1561</v>
      </c>
      <c r="E742" s="36">
        <v>45098369</v>
      </c>
      <c r="F742" s="27"/>
    </row>
    <row r="743" spans="1:6" ht="27" x14ac:dyDescent="0.25">
      <c r="A743" s="15">
        <v>735</v>
      </c>
      <c r="B743" s="33" t="s">
        <v>1562</v>
      </c>
      <c r="C743" s="34" t="s">
        <v>1534</v>
      </c>
      <c r="D743" s="68" t="s">
        <v>1563</v>
      </c>
      <c r="E743" s="36">
        <v>55019229</v>
      </c>
      <c r="F743" s="27"/>
    </row>
    <row r="744" spans="1:6" ht="27" x14ac:dyDescent="0.25">
      <c r="A744" s="15">
        <v>736</v>
      </c>
      <c r="B744" s="33" t="s">
        <v>1564</v>
      </c>
      <c r="C744" s="34" t="s">
        <v>1534</v>
      </c>
      <c r="D744" s="51" t="s">
        <v>1565</v>
      </c>
      <c r="E744" s="36">
        <v>57632446</v>
      </c>
      <c r="F744" s="27"/>
    </row>
    <row r="745" spans="1:6" ht="27" x14ac:dyDescent="0.25">
      <c r="A745" s="15">
        <v>737</v>
      </c>
      <c r="B745" s="53" t="s">
        <v>1566</v>
      </c>
      <c r="C745" s="34" t="s">
        <v>1567</v>
      </c>
      <c r="D745" s="68" t="s">
        <v>1568</v>
      </c>
      <c r="E745" s="36">
        <v>49108304</v>
      </c>
      <c r="F745" s="27"/>
    </row>
    <row r="746" spans="1:6" ht="27" x14ac:dyDescent="0.25">
      <c r="A746" s="15">
        <v>738</v>
      </c>
      <c r="B746" s="53" t="s">
        <v>1569</v>
      </c>
      <c r="C746" s="34" t="s">
        <v>1567</v>
      </c>
      <c r="D746" s="68" t="s">
        <v>1570</v>
      </c>
      <c r="E746" s="36">
        <v>45204827</v>
      </c>
      <c r="F746" s="27"/>
    </row>
    <row r="747" spans="1:6" x14ac:dyDescent="0.25">
      <c r="A747" s="15">
        <v>739</v>
      </c>
      <c r="B747" s="53" t="s">
        <v>1571</v>
      </c>
      <c r="C747" s="34" t="s">
        <v>1572</v>
      </c>
      <c r="D747" s="68" t="s">
        <v>1573</v>
      </c>
      <c r="E747" s="36">
        <v>55460204</v>
      </c>
      <c r="F747" s="27"/>
    </row>
    <row r="748" spans="1:6" x14ac:dyDescent="0.25">
      <c r="A748" s="15">
        <v>740</v>
      </c>
      <c r="B748" s="53" t="s">
        <v>1574</v>
      </c>
      <c r="C748" s="34" t="s">
        <v>1572</v>
      </c>
      <c r="D748" s="68" t="s">
        <v>1575</v>
      </c>
      <c r="E748" s="36">
        <v>46356949</v>
      </c>
      <c r="F748" s="27"/>
    </row>
    <row r="749" spans="1:6" x14ac:dyDescent="0.25">
      <c r="A749" s="15">
        <v>741</v>
      </c>
      <c r="B749" s="53" t="s">
        <v>1576</v>
      </c>
      <c r="C749" s="34" t="s">
        <v>1572</v>
      </c>
      <c r="D749" s="68" t="s">
        <v>1577</v>
      </c>
      <c r="E749" s="36">
        <v>33025700</v>
      </c>
      <c r="F749" s="27"/>
    </row>
    <row r="750" spans="1:6" x14ac:dyDescent="0.25">
      <c r="A750" s="15">
        <v>742</v>
      </c>
      <c r="B750" s="53" t="s">
        <v>1578</v>
      </c>
      <c r="C750" s="34" t="s">
        <v>1572</v>
      </c>
      <c r="D750" s="68" t="s">
        <v>1579</v>
      </c>
      <c r="E750" s="36">
        <v>41907592</v>
      </c>
      <c r="F750" s="27"/>
    </row>
    <row r="751" spans="1:6" x14ac:dyDescent="0.25">
      <c r="A751" s="15">
        <v>743</v>
      </c>
      <c r="B751" s="53" t="s">
        <v>1580</v>
      </c>
      <c r="C751" s="34" t="s">
        <v>1572</v>
      </c>
      <c r="D751" s="68" t="s">
        <v>1581</v>
      </c>
      <c r="E751" s="36">
        <v>42315492</v>
      </c>
      <c r="F751" s="27"/>
    </row>
    <row r="752" spans="1:6" x14ac:dyDescent="0.25">
      <c r="A752" s="15">
        <v>744</v>
      </c>
      <c r="B752" s="53" t="s">
        <v>1582</v>
      </c>
      <c r="C752" s="34" t="s">
        <v>1572</v>
      </c>
      <c r="D752" s="68" t="s">
        <v>1583</v>
      </c>
      <c r="E752" s="36">
        <v>42968490</v>
      </c>
      <c r="F752" s="27"/>
    </row>
    <row r="753" spans="1:6" x14ac:dyDescent="0.25">
      <c r="A753" s="15">
        <v>745</v>
      </c>
      <c r="B753" s="53" t="s">
        <v>1584</v>
      </c>
      <c r="C753" s="34" t="s">
        <v>1572</v>
      </c>
      <c r="D753" s="68" t="s">
        <v>1585</v>
      </c>
      <c r="E753" s="36">
        <v>42166545</v>
      </c>
      <c r="F753" s="27"/>
    </row>
    <row r="754" spans="1:6" x14ac:dyDescent="0.25">
      <c r="A754" s="15">
        <v>746</v>
      </c>
      <c r="B754" s="53" t="s">
        <v>1586</v>
      </c>
      <c r="C754" s="34" t="s">
        <v>1572</v>
      </c>
      <c r="D754" s="68" t="s">
        <v>1587</v>
      </c>
      <c r="E754" s="36">
        <v>51260216</v>
      </c>
      <c r="F754" s="27"/>
    </row>
    <row r="755" spans="1:6" x14ac:dyDescent="0.25">
      <c r="A755" s="15">
        <v>747</v>
      </c>
      <c r="B755" s="53" t="s">
        <v>1588</v>
      </c>
      <c r="C755" s="34" t="s">
        <v>1572</v>
      </c>
      <c r="D755" s="68" t="s">
        <v>1589</v>
      </c>
      <c r="E755" s="36">
        <v>45646621</v>
      </c>
      <c r="F755" s="27"/>
    </row>
    <row r="756" spans="1:6" x14ac:dyDescent="0.25">
      <c r="A756" s="15">
        <v>748</v>
      </c>
      <c r="B756" s="53" t="s">
        <v>1590</v>
      </c>
      <c r="C756" s="34" t="s">
        <v>1572</v>
      </c>
      <c r="D756" s="68" t="s">
        <v>1591</v>
      </c>
      <c r="E756" s="36">
        <v>57925376</v>
      </c>
      <c r="F756" s="27"/>
    </row>
    <row r="757" spans="1:6" x14ac:dyDescent="0.25">
      <c r="A757" s="15">
        <v>749</v>
      </c>
      <c r="B757" s="53" t="s">
        <v>1592</v>
      </c>
      <c r="C757" s="34" t="s">
        <v>1572</v>
      </c>
      <c r="D757" s="68" t="s">
        <v>1593</v>
      </c>
      <c r="E757" s="36">
        <v>55095078</v>
      </c>
      <c r="F757" s="27"/>
    </row>
    <row r="758" spans="1:6" x14ac:dyDescent="0.25">
      <c r="A758" s="15">
        <v>750</v>
      </c>
      <c r="B758" s="53" t="s">
        <v>1594</v>
      </c>
      <c r="C758" s="34" t="s">
        <v>1572</v>
      </c>
      <c r="D758" s="68" t="s">
        <v>1595</v>
      </c>
      <c r="E758" s="36">
        <v>47483335</v>
      </c>
      <c r="F758" s="27"/>
    </row>
    <row r="759" spans="1:6" x14ac:dyDescent="0.25">
      <c r="A759" s="15">
        <v>751</v>
      </c>
      <c r="B759" s="53" t="s">
        <v>1596</v>
      </c>
      <c r="C759" s="34" t="s">
        <v>1572</v>
      </c>
      <c r="D759" s="68" t="s">
        <v>1597</v>
      </c>
      <c r="E759" s="36">
        <v>46854061</v>
      </c>
      <c r="F759" s="27"/>
    </row>
    <row r="760" spans="1:6" x14ac:dyDescent="0.25">
      <c r="A760" s="15">
        <v>752</v>
      </c>
      <c r="B760" s="53" t="s">
        <v>1598</v>
      </c>
      <c r="C760" s="34" t="s">
        <v>1572</v>
      </c>
      <c r="D760" s="68" t="s">
        <v>1599</v>
      </c>
      <c r="E760" s="36">
        <v>56184149</v>
      </c>
      <c r="F760" s="27"/>
    </row>
    <row r="761" spans="1:6" x14ac:dyDescent="0.25">
      <c r="A761" s="15">
        <v>753</v>
      </c>
      <c r="B761" s="33" t="s">
        <v>1600</v>
      </c>
      <c r="C761" s="34" t="s">
        <v>1601</v>
      </c>
      <c r="D761" s="51" t="s">
        <v>1602</v>
      </c>
      <c r="E761" s="52">
        <v>59133867</v>
      </c>
      <c r="F761" s="27"/>
    </row>
    <row r="762" spans="1:6" ht="27" x14ac:dyDescent="0.25">
      <c r="A762" s="15">
        <v>754</v>
      </c>
      <c r="B762" s="33" t="s">
        <v>1603</v>
      </c>
      <c r="C762" s="34" t="s">
        <v>1601</v>
      </c>
      <c r="D762" s="51" t="s">
        <v>1604</v>
      </c>
      <c r="E762" s="36">
        <v>41382915</v>
      </c>
      <c r="F762" s="27"/>
    </row>
    <row r="763" spans="1:6" x14ac:dyDescent="0.25">
      <c r="A763" s="15">
        <v>755</v>
      </c>
      <c r="B763" s="33" t="s">
        <v>1605</v>
      </c>
      <c r="C763" s="34" t="s">
        <v>1601</v>
      </c>
      <c r="D763" s="51" t="s">
        <v>1606</v>
      </c>
      <c r="E763" s="36">
        <v>42014171</v>
      </c>
      <c r="F763" s="27"/>
    </row>
    <row r="764" spans="1:6" x14ac:dyDescent="0.25">
      <c r="A764" s="15">
        <v>756</v>
      </c>
      <c r="B764" s="33" t="s">
        <v>1607</v>
      </c>
      <c r="C764" s="34" t="s">
        <v>1601</v>
      </c>
      <c r="D764" s="51" t="s">
        <v>1608</v>
      </c>
      <c r="E764" s="36">
        <v>55360043</v>
      </c>
      <c r="F764" s="27"/>
    </row>
    <row r="765" spans="1:6" x14ac:dyDescent="0.25">
      <c r="A765" s="15">
        <v>757</v>
      </c>
      <c r="B765" s="33" t="s">
        <v>1609</v>
      </c>
      <c r="C765" s="34" t="s">
        <v>1601</v>
      </c>
      <c r="D765" s="35" t="s">
        <v>1610</v>
      </c>
      <c r="E765" s="36">
        <v>43392360</v>
      </c>
      <c r="F765" s="27"/>
    </row>
    <row r="766" spans="1:6" x14ac:dyDescent="0.25">
      <c r="A766" s="15">
        <v>758</v>
      </c>
      <c r="B766" s="33" t="s">
        <v>1611</v>
      </c>
      <c r="C766" s="34" t="s">
        <v>1601</v>
      </c>
      <c r="D766" s="35" t="s">
        <v>1612</v>
      </c>
      <c r="E766" s="36">
        <v>50936838</v>
      </c>
      <c r="F766" s="27"/>
    </row>
    <row r="767" spans="1:6" ht="27" x14ac:dyDescent="0.25">
      <c r="A767" s="15">
        <v>759</v>
      </c>
      <c r="B767" s="33" t="s">
        <v>1613</v>
      </c>
      <c r="C767" s="34" t="s">
        <v>1601</v>
      </c>
      <c r="D767" s="51" t="s">
        <v>1614</v>
      </c>
      <c r="E767" s="36">
        <v>56247162</v>
      </c>
      <c r="F767" s="27"/>
    </row>
    <row r="768" spans="1:6" ht="27" x14ac:dyDescent="0.25">
      <c r="A768" s="15">
        <v>760</v>
      </c>
      <c r="B768" s="33" t="s">
        <v>1615</v>
      </c>
      <c r="C768" s="34" t="s">
        <v>1601</v>
      </c>
      <c r="D768" s="51" t="s">
        <v>1616</v>
      </c>
      <c r="E768" s="36">
        <v>47051775</v>
      </c>
      <c r="F768" s="27"/>
    </row>
    <row r="769" spans="1:6" x14ac:dyDescent="0.25">
      <c r="A769" s="15">
        <v>761</v>
      </c>
      <c r="B769" s="33" t="s">
        <v>1617</v>
      </c>
      <c r="C769" s="34" t="s">
        <v>1601</v>
      </c>
      <c r="D769" s="51" t="s">
        <v>1618</v>
      </c>
      <c r="E769" s="36">
        <v>30978061</v>
      </c>
      <c r="F769" s="27"/>
    </row>
    <row r="770" spans="1:6" x14ac:dyDescent="0.25">
      <c r="A770" s="15">
        <v>762</v>
      </c>
      <c r="B770" s="33" t="s">
        <v>1619</v>
      </c>
      <c r="C770" s="34" t="s">
        <v>1601</v>
      </c>
      <c r="D770" s="51" t="s">
        <v>1620</v>
      </c>
      <c r="E770" s="36">
        <v>59723690</v>
      </c>
      <c r="F770" s="27"/>
    </row>
    <row r="771" spans="1:6" x14ac:dyDescent="0.25">
      <c r="A771" s="15">
        <v>763</v>
      </c>
      <c r="B771" s="33" t="s">
        <v>1621</v>
      </c>
      <c r="C771" s="34" t="s">
        <v>1601</v>
      </c>
      <c r="D771" s="35" t="s">
        <v>1622</v>
      </c>
      <c r="E771" s="36">
        <v>58169680</v>
      </c>
      <c r="F771" s="27"/>
    </row>
    <row r="772" spans="1:6" x14ac:dyDescent="0.25">
      <c r="A772" s="15">
        <v>764</v>
      </c>
      <c r="B772" s="33" t="s">
        <v>1623</v>
      </c>
      <c r="C772" s="34" t="s">
        <v>1601</v>
      </c>
      <c r="D772" s="35" t="s">
        <v>1624</v>
      </c>
      <c r="E772" s="36">
        <v>47112569</v>
      </c>
      <c r="F772" s="27"/>
    </row>
    <row r="773" spans="1:6" x14ac:dyDescent="0.25">
      <c r="A773" s="15">
        <v>765</v>
      </c>
      <c r="B773" s="33" t="s">
        <v>1625</v>
      </c>
      <c r="C773" s="34" t="s">
        <v>1601</v>
      </c>
      <c r="D773" s="51" t="s">
        <v>1626</v>
      </c>
      <c r="E773" s="36">
        <v>41915486</v>
      </c>
      <c r="F773" s="27"/>
    </row>
    <row r="774" spans="1:6" x14ac:dyDescent="0.25">
      <c r="A774" s="15">
        <v>766</v>
      </c>
      <c r="B774" s="33" t="s">
        <v>1627</v>
      </c>
      <c r="C774" s="34" t="s">
        <v>1601</v>
      </c>
      <c r="D774" s="51" t="s">
        <v>1628</v>
      </c>
      <c r="E774" s="36">
        <v>50028890</v>
      </c>
      <c r="F774" s="27"/>
    </row>
    <row r="775" spans="1:6" x14ac:dyDescent="0.25">
      <c r="A775" s="15">
        <v>767</v>
      </c>
      <c r="B775" s="33" t="s">
        <v>1629</v>
      </c>
      <c r="C775" s="34" t="s">
        <v>1601</v>
      </c>
      <c r="D775" s="51" t="s">
        <v>1630</v>
      </c>
      <c r="E775" s="36">
        <v>56966098</v>
      </c>
      <c r="F775" s="27"/>
    </row>
    <row r="776" spans="1:6" x14ac:dyDescent="0.25">
      <c r="A776" s="15">
        <v>768</v>
      </c>
      <c r="B776" s="33" t="s">
        <v>1631</v>
      </c>
      <c r="C776" s="34" t="s">
        <v>1601</v>
      </c>
      <c r="D776" s="51" t="s">
        <v>1632</v>
      </c>
      <c r="E776" s="36">
        <v>41114051</v>
      </c>
      <c r="F776" s="27"/>
    </row>
    <row r="777" spans="1:6" ht="27" x14ac:dyDescent="0.25">
      <c r="A777" s="15">
        <v>769</v>
      </c>
      <c r="B777" s="33" t="s">
        <v>1633</v>
      </c>
      <c r="C777" s="34" t="s">
        <v>1601</v>
      </c>
      <c r="D777" s="51" t="s">
        <v>1634</v>
      </c>
      <c r="E777" s="36">
        <v>58589931</v>
      </c>
      <c r="F777" s="27"/>
    </row>
    <row r="778" spans="1:6" x14ac:dyDescent="0.25">
      <c r="A778" s="15">
        <v>770</v>
      </c>
      <c r="B778" s="33" t="s">
        <v>1635</v>
      </c>
      <c r="C778" s="34" t="s">
        <v>1601</v>
      </c>
      <c r="D778" s="51" t="s">
        <v>1636</v>
      </c>
      <c r="E778" s="36">
        <v>35687558</v>
      </c>
      <c r="F778" s="27"/>
    </row>
    <row r="779" spans="1:6" x14ac:dyDescent="0.25">
      <c r="A779" s="15">
        <v>771</v>
      </c>
      <c r="B779" s="33" t="s">
        <v>1637</v>
      </c>
      <c r="C779" s="34" t="s">
        <v>1601</v>
      </c>
      <c r="D779" s="51" t="s">
        <v>1638</v>
      </c>
      <c r="E779" s="36">
        <v>49537056</v>
      </c>
      <c r="F779" s="27"/>
    </row>
    <row r="780" spans="1:6" x14ac:dyDescent="0.25">
      <c r="A780" s="15">
        <v>772</v>
      </c>
      <c r="B780" s="33" t="s">
        <v>1639</v>
      </c>
      <c r="C780" s="34" t="s">
        <v>1601</v>
      </c>
      <c r="D780" s="35" t="s">
        <v>1640</v>
      </c>
      <c r="E780" s="36">
        <v>47289124</v>
      </c>
      <c r="F780" s="27"/>
    </row>
    <row r="781" spans="1:6" x14ac:dyDescent="0.25">
      <c r="A781" s="15">
        <v>773</v>
      </c>
      <c r="B781" s="33" t="s">
        <v>1641</v>
      </c>
      <c r="C781" s="34" t="s">
        <v>1601</v>
      </c>
      <c r="D781" s="51" t="s">
        <v>1642</v>
      </c>
      <c r="E781" s="36">
        <v>50418187</v>
      </c>
      <c r="F781" s="27"/>
    </row>
    <row r="782" spans="1:6" x14ac:dyDescent="0.25">
      <c r="A782" s="15">
        <v>774</v>
      </c>
      <c r="B782" s="33" t="s">
        <v>1643</v>
      </c>
      <c r="C782" s="34" t="s">
        <v>1601</v>
      </c>
      <c r="D782" s="51" t="s">
        <v>1644</v>
      </c>
      <c r="E782" s="36">
        <v>54567387</v>
      </c>
      <c r="F782" s="27"/>
    </row>
    <row r="783" spans="1:6" x14ac:dyDescent="0.25">
      <c r="A783" s="15">
        <v>775</v>
      </c>
      <c r="B783" s="33" t="s">
        <v>1645</v>
      </c>
      <c r="C783" s="34" t="s">
        <v>1601</v>
      </c>
      <c r="D783" s="51" t="s">
        <v>1646</v>
      </c>
      <c r="E783" s="52">
        <v>55112994</v>
      </c>
      <c r="F783" s="27"/>
    </row>
    <row r="784" spans="1:6" x14ac:dyDescent="0.25">
      <c r="A784" s="15">
        <v>776</v>
      </c>
      <c r="B784" s="33" t="s">
        <v>1647</v>
      </c>
      <c r="C784" s="34" t="s">
        <v>1601</v>
      </c>
      <c r="D784" s="51" t="s">
        <v>1648</v>
      </c>
      <c r="E784" s="36">
        <v>59370128</v>
      </c>
      <c r="F784" s="27"/>
    </row>
    <row r="785" spans="1:6" x14ac:dyDescent="0.25">
      <c r="A785" s="15">
        <v>777</v>
      </c>
      <c r="B785" s="33" t="s">
        <v>1649</v>
      </c>
      <c r="C785" s="34" t="s">
        <v>1601</v>
      </c>
      <c r="D785" s="51" t="s">
        <v>1650</v>
      </c>
      <c r="E785" s="36">
        <v>41158361</v>
      </c>
      <c r="F785" s="27"/>
    </row>
    <row r="786" spans="1:6" x14ac:dyDescent="0.25">
      <c r="A786" s="15">
        <v>778</v>
      </c>
      <c r="B786" s="33" t="s">
        <v>1651</v>
      </c>
      <c r="C786" s="34" t="s">
        <v>1601</v>
      </c>
      <c r="D786" s="51" t="s">
        <v>1652</v>
      </c>
      <c r="E786" s="36">
        <v>43246357</v>
      </c>
      <c r="F786" s="27"/>
    </row>
    <row r="787" spans="1:6" ht="27" x14ac:dyDescent="0.25">
      <c r="A787" s="15">
        <v>779</v>
      </c>
      <c r="B787" s="33" t="s">
        <v>1653</v>
      </c>
      <c r="C787" s="34" t="s">
        <v>1601</v>
      </c>
      <c r="D787" s="51" t="s">
        <v>1654</v>
      </c>
      <c r="E787" s="36">
        <v>54593307</v>
      </c>
      <c r="F787" s="27"/>
    </row>
    <row r="788" spans="1:6" x14ac:dyDescent="0.25">
      <c r="A788" s="15">
        <v>780</v>
      </c>
      <c r="B788" s="33" t="s">
        <v>1655</v>
      </c>
      <c r="C788" s="34" t="s">
        <v>1601</v>
      </c>
      <c r="D788" s="51" t="s">
        <v>1656</v>
      </c>
      <c r="E788" s="36">
        <v>44600558</v>
      </c>
      <c r="F788" s="27"/>
    </row>
    <row r="789" spans="1:6" x14ac:dyDescent="0.25">
      <c r="A789" s="15">
        <v>781</v>
      </c>
      <c r="B789" s="33" t="s">
        <v>1657</v>
      </c>
      <c r="C789" s="34" t="s">
        <v>1601</v>
      </c>
      <c r="D789" s="51" t="s">
        <v>1658</v>
      </c>
      <c r="E789" s="36">
        <v>49302322</v>
      </c>
      <c r="F789" s="27"/>
    </row>
    <row r="790" spans="1:6" x14ac:dyDescent="0.25">
      <c r="A790" s="15">
        <v>782</v>
      </c>
      <c r="B790" s="33" t="s">
        <v>1659</v>
      </c>
      <c r="C790" s="34" t="s">
        <v>1601</v>
      </c>
      <c r="D790" s="51" t="s">
        <v>1660</v>
      </c>
      <c r="E790" s="36">
        <v>56040748</v>
      </c>
      <c r="F790" s="27"/>
    </row>
    <row r="791" spans="1:6" x14ac:dyDescent="0.25">
      <c r="A791" s="15">
        <v>783</v>
      </c>
      <c r="B791" s="33" t="s">
        <v>1661</v>
      </c>
      <c r="C791" s="34" t="s">
        <v>1601</v>
      </c>
      <c r="D791" s="51" t="s">
        <v>1662</v>
      </c>
      <c r="E791" s="52">
        <v>50586529</v>
      </c>
      <c r="F791" s="27"/>
    </row>
    <row r="792" spans="1:6" x14ac:dyDescent="0.25">
      <c r="A792" s="15">
        <v>784</v>
      </c>
      <c r="B792" s="33" t="s">
        <v>1663</v>
      </c>
      <c r="C792" s="34" t="s">
        <v>1601</v>
      </c>
      <c r="D792" s="51" t="s">
        <v>1664</v>
      </c>
      <c r="E792" s="36">
        <v>55138164</v>
      </c>
      <c r="F792" s="27"/>
    </row>
    <row r="793" spans="1:6" x14ac:dyDescent="0.25">
      <c r="A793" s="15">
        <v>785</v>
      </c>
      <c r="B793" s="33" t="s">
        <v>1665</v>
      </c>
      <c r="C793" s="34" t="s">
        <v>1601</v>
      </c>
      <c r="D793" s="51" t="s">
        <v>1666</v>
      </c>
      <c r="E793" s="36">
        <v>56352728</v>
      </c>
      <c r="F793" s="27"/>
    </row>
    <row r="794" spans="1:6" x14ac:dyDescent="0.25">
      <c r="A794" s="15">
        <v>786</v>
      </c>
      <c r="B794" s="33" t="s">
        <v>1667</v>
      </c>
      <c r="C794" s="34" t="s">
        <v>1601</v>
      </c>
      <c r="D794" s="51" t="s">
        <v>1668</v>
      </c>
      <c r="E794" s="36">
        <v>32956388</v>
      </c>
      <c r="F794" s="27"/>
    </row>
    <row r="795" spans="1:6" x14ac:dyDescent="0.25">
      <c r="A795" s="15">
        <v>787</v>
      </c>
      <c r="B795" s="33" t="s">
        <v>1669</v>
      </c>
      <c r="C795" s="34" t="s">
        <v>1601</v>
      </c>
      <c r="D795" s="51" t="s">
        <v>1670</v>
      </c>
      <c r="E795" s="36">
        <v>46379844</v>
      </c>
      <c r="F795" s="27"/>
    </row>
    <row r="796" spans="1:6" ht="27" x14ac:dyDescent="0.25">
      <c r="A796" s="15">
        <v>788</v>
      </c>
      <c r="B796" s="33" t="s">
        <v>1671</v>
      </c>
      <c r="C796" s="34" t="s">
        <v>1672</v>
      </c>
      <c r="D796" s="35" t="s">
        <v>1673</v>
      </c>
      <c r="E796" s="36">
        <v>54127060</v>
      </c>
      <c r="F796" s="27"/>
    </row>
    <row r="797" spans="1:6" ht="27" x14ac:dyDescent="0.25">
      <c r="A797" s="15">
        <v>789</v>
      </c>
      <c r="B797" s="33" t="s">
        <v>1674</v>
      </c>
      <c r="C797" s="34" t="s">
        <v>1672</v>
      </c>
      <c r="D797" s="35" t="s">
        <v>1675</v>
      </c>
      <c r="E797" s="36">
        <v>51171666</v>
      </c>
      <c r="F797" s="27"/>
    </row>
    <row r="798" spans="1:6" ht="27" x14ac:dyDescent="0.25">
      <c r="A798" s="15">
        <v>790</v>
      </c>
      <c r="B798" s="33" t="s">
        <v>1676</v>
      </c>
      <c r="C798" s="34" t="s">
        <v>1677</v>
      </c>
      <c r="D798" s="35" t="s">
        <v>1678</v>
      </c>
      <c r="E798" s="36">
        <v>59304337</v>
      </c>
      <c r="F798" s="27"/>
    </row>
    <row r="799" spans="1:6" ht="27" x14ac:dyDescent="0.25">
      <c r="A799" s="15">
        <v>791</v>
      </c>
      <c r="B799" s="33" t="s">
        <v>1679</v>
      </c>
      <c r="C799" s="34" t="s">
        <v>1677</v>
      </c>
      <c r="D799" s="35" t="s">
        <v>1680</v>
      </c>
      <c r="E799" s="36">
        <v>59268089</v>
      </c>
      <c r="F799" s="27"/>
    </row>
    <row r="800" spans="1:6" ht="27" x14ac:dyDescent="0.25">
      <c r="A800" s="15">
        <v>792</v>
      </c>
      <c r="B800" s="33" t="s">
        <v>1681</v>
      </c>
      <c r="C800" s="34" t="s">
        <v>1677</v>
      </c>
      <c r="D800" s="35" t="s">
        <v>1682</v>
      </c>
      <c r="E800" s="36">
        <v>54819352</v>
      </c>
      <c r="F800" s="27"/>
    </row>
    <row r="801" spans="1:6" ht="27" x14ac:dyDescent="0.25">
      <c r="A801" s="15">
        <v>793</v>
      </c>
      <c r="B801" s="33" t="s">
        <v>1683</v>
      </c>
      <c r="C801" s="34" t="s">
        <v>1677</v>
      </c>
      <c r="D801" s="35" t="s">
        <v>1684</v>
      </c>
      <c r="E801" s="36">
        <v>50109244</v>
      </c>
      <c r="F801" s="27"/>
    </row>
    <row r="802" spans="1:6" ht="27" x14ac:dyDescent="0.25">
      <c r="A802" s="15">
        <v>794</v>
      </c>
      <c r="B802" s="33" t="s">
        <v>1685</v>
      </c>
      <c r="C802" s="34" t="s">
        <v>1677</v>
      </c>
      <c r="D802" s="35" t="s">
        <v>1686</v>
      </c>
      <c r="E802" s="36">
        <v>58846326</v>
      </c>
      <c r="F802" s="27"/>
    </row>
    <row r="803" spans="1:6" ht="27" x14ac:dyDescent="0.25">
      <c r="A803" s="15">
        <v>795</v>
      </c>
      <c r="B803" s="33" t="s">
        <v>1687</v>
      </c>
      <c r="C803" s="34" t="s">
        <v>1677</v>
      </c>
      <c r="D803" s="35" t="s">
        <v>1688</v>
      </c>
      <c r="E803" s="36">
        <v>53267182</v>
      </c>
      <c r="F803" s="27"/>
    </row>
    <row r="804" spans="1:6" ht="27" x14ac:dyDescent="0.25">
      <c r="A804" s="15">
        <v>796</v>
      </c>
      <c r="B804" s="33" t="s">
        <v>1689</v>
      </c>
      <c r="C804" s="34" t="s">
        <v>1677</v>
      </c>
      <c r="D804" s="35" t="s">
        <v>1690</v>
      </c>
      <c r="E804" s="36">
        <v>41802031</v>
      </c>
      <c r="F804" s="27"/>
    </row>
    <row r="805" spans="1:6" ht="27" x14ac:dyDescent="0.25">
      <c r="A805" s="15">
        <v>797</v>
      </c>
      <c r="B805" s="33" t="s">
        <v>1691</v>
      </c>
      <c r="C805" s="34" t="s">
        <v>1677</v>
      </c>
      <c r="D805" s="35" t="s">
        <v>1692</v>
      </c>
      <c r="E805" s="36">
        <v>57303713</v>
      </c>
      <c r="F805" s="27"/>
    </row>
    <row r="806" spans="1:6" ht="27" x14ac:dyDescent="0.25">
      <c r="A806" s="15">
        <v>798</v>
      </c>
      <c r="B806" s="33" t="s">
        <v>1693</v>
      </c>
      <c r="C806" s="34" t="s">
        <v>1677</v>
      </c>
      <c r="D806" s="35" t="s">
        <v>1694</v>
      </c>
      <c r="E806" s="36">
        <v>42171518</v>
      </c>
      <c r="F806" s="27"/>
    </row>
    <row r="807" spans="1:6" ht="27" x14ac:dyDescent="0.25">
      <c r="A807" s="15">
        <v>799</v>
      </c>
      <c r="B807" s="33" t="s">
        <v>1695</v>
      </c>
      <c r="C807" s="34" t="s">
        <v>1677</v>
      </c>
      <c r="D807" s="35" t="s">
        <v>1696</v>
      </c>
      <c r="E807" s="36">
        <v>34833500</v>
      </c>
      <c r="F807" s="27"/>
    </row>
    <row r="808" spans="1:6" ht="27" x14ac:dyDescent="0.25">
      <c r="A808" s="15">
        <v>800</v>
      </c>
      <c r="B808" s="33" t="s">
        <v>1697</v>
      </c>
      <c r="C808" s="34" t="s">
        <v>1677</v>
      </c>
      <c r="D808" s="35" t="s">
        <v>1698</v>
      </c>
      <c r="E808" s="36">
        <v>51355063</v>
      </c>
      <c r="F808" s="27"/>
    </row>
    <row r="809" spans="1:6" ht="27" x14ac:dyDescent="0.25">
      <c r="A809" s="15">
        <v>801</v>
      </c>
      <c r="B809" s="33" t="s">
        <v>1699</v>
      </c>
      <c r="C809" s="34" t="s">
        <v>1677</v>
      </c>
      <c r="D809" s="35" t="s">
        <v>1686</v>
      </c>
      <c r="E809" s="36">
        <v>46248864</v>
      </c>
      <c r="F809" s="27"/>
    </row>
    <row r="810" spans="1:6" ht="27" x14ac:dyDescent="0.25">
      <c r="A810" s="15">
        <v>802</v>
      </c>
      <c r="B810" s="33" t="s">
        <v>1700</v>
      </c>
      <c r="C810" s="34" t="s">
        <v>1677</v>
      </c>
      <c r="D810" s="35" t="s">
        <v>1701</v>
      </c>
      <c r="E810" s="36">
        <v>56106677</v>
      </c>
      <c r="F810" s="27"/>
    </row>
    <row r="811" spans="1:6" ht="27" x14ac:dyDescent="0.25">
      <c r="A811" s="15">
        <v>803</v>
      </c>
      <c r="B811" s="33" t="s">
        <v>1702</v>
      </c>
      <c r="C811" s="34" t="s">
        <v>1677</v>
      </c>
      <c r="D811" s="35" t="s">
        <v>1703</v>
      </c>
      <c r="E811" s="36">
        <v>58133017</v>
      </c>
      <c r="F811" s="27"/>
    </row>
    <row r="812" spans="1:6" ht="27" x14ac:dyDescent="0.25">
      <c r="A812" s="15">
        <v>804</v>
      </c>
      <c r="B812" s="33" t="s">
        <v>1704</v>
      </c>
      <c r="C812" s="34" t="s">
        <v>1677</v>
      </c>
      <c r="D812" s="35" t="s">
        <v>1705</v>
      </c>
      <c r="E812" s="36">
        <v>42630879</v>
      </c>
      <c r="F812" s="27"/>
    </row>
    <row r="813" spans="1:6" ht="27" x14ac:dyDescent="0.25">
      <c r="A813" s="15">
        <v>805</v>
      </c>
      <c r="B813" s="33" t="s">
        <v>1706</v>
      </c>
      <c r="C813" s="71" t="s">
        <v>1707</v>
      </c>
      <c r="D813" s="57" t="s">
        <v>1708</v>
      </c>
      <c r="E813" s="36">
        <v>42501297</v>
      </c>
      <c r="F813" s="27"/>
    </row>
    <row r="814" spans="1:6" ht="27" x14ac:dyDescent="0.25">
      <c r="A814" s="15">
        <v>806</v>
      </c>
      <c r="B814" s="33" t="s">
        <v>1709</v>
      </c>
      <c r="C814" s="71" t="s">
        <v>1707</v>
      </c>
      <c r="D814" s="57" t="s">
        <v>1710</v>
      </c>
      <c r="E814" s="36">
        <v>56242938</v>
      </c>
      <c r="F814" s="27"/>
    </row>
    <row r="815" spans="1:6" ht="27" x14ac:dyDescent="0.25">
      <c r="A815" s="15">
        <v>807</v>
      </c>
      <c r="B815" s="33" t="s">
        <v>1711</v>
      </c>
      <c r="C815" s="71" t="s">
        <v>1712</v>
      </c>
      <c r="D815" s="57" t="s">
        <v>1713</v>
      </c>
      <c r="E815" s="36">
        <v>44718038</v>
      </c>
      <c r="F815" s="27"/>
    </row>
    <row r="816" spans="1:6" ht="27" x14ac:dyDescent="0.25">
      <c r="A816" s="15">
        <v>808</v>
      </c>
      <c r="B816" s="33" t="s">
        <v>1714</v>
      </c>
      <c r="C816" s="71" t="s">
        <v>1712</v>
      </c>
      <c r="D816" s="57" t="s">
        <v>1715</v>
      </c>
      <c r="E816" s="36">
        <v>42337833</v>
      </c>
      <c r="F816" s="27"/>
    </row>
    <row r="817" spans="1:6" ht="27" x14ac:dyDescent="0.25">
      <c r="A817" s="15">
        <v>809</v>
      </c>
      <c r="B817" s="33" t="s">
        <v>1716</v>
      </c>
      <c r="C817" s="71" t="s">
        <v>1712</v>
      </c>
      <c r="D817" s="57" t="s">
        <v>1717</v>
      </c>
      <c r="E817" s="36">
        <v>55959359</v>
      </c>
      <c r="F817" s="27"/>
    </row>
    <row r="818" spans="1:6" ht="27" x14ac:dyDescent="0.25">
      <c r="A818" s="15">
        <v>810</v>
      </c>
      <c r="B818" s="33" t="s">
        <v>1718</v>
      </c>
      <c r="C818" s="71" t="s">
        <v>1712</v>
      </c>
      <c r="D818" s="57" t="s">
        <v>1719</v>
      </c>
      <c r="E818" s="36">
        <v>54856149</v>
      </c>
      <c r="F818" s="27"/>
    </row>
    <row r="819" spans="1:6" ht="27" x14ac:dyDescent="0.25">
      <c r="A819" s="15">
        <v>811</v>
      </c>
      <c r="B819" s="33" t="s">
        <v>1720</v>
      </c>
      <c r="C819" s="71" t="s">
        <v>1712</v>
      </c>
      <c r="D819" s="57" t="s">
        <v>1721</v>
      </c>
      <c r="E819" s="36">
        <v>42027837</v>
      </c>
      <c r="F819" s="27"/>
    </row>
    <row r="820" spans="1:6" ht="27" x14ac:dyDescent="0.25">
      <c r="A820" s="15">
        <v>812</v>
      </c>
      <c r="B820" s="33" t="s">
        <v>1722</v>
      </c>
      <c r="C820" s="71" t="s">
        <v>1712</v>
      </c>
      <c r="D820" s="57" t="s">
        <v>1723</v>
      </c>
      <c r="E820" s="36">
        <v>55345205</v>
      </c>
      <c r="F820" s="27"/>
    </row>
    <row r="821" spans="1:6" ht="27" x14ac:dyDescent="0.25">
      <c r="A821" s="15">
        <v>813</v>
      </c>
      <c r="B821" s="33" t="s">
        <v>1724</v>
      </c>
      <c r="C821" s="71" t="s">
        <v>1712</v>
      </c>
      <c r="D821" s="57" t="s">
        <v>1725</v>
      </c>
      <c r="E821" s="36">
        <v>50778654</v>
      </c>
      <c r="F821" s="27"/>
    </row>
    <row r="822" spans="1:6" ht="27" x14ac:dyDescent="0.25">
      <c r="A822" s="15">
        <v>814</v>
      </c>
      <c r="B822" s="33" t="s">
        <v>1726</v>
      </c>
      <c r="C822" s="71" t="s">
        <v>1712</v>
      </c>
      <c r="D822" s="57" t="s">
        <v>1727</v>
      </c>
      <c r="E822" s="36">
        <v>55542642</v>
      </c>
      <c r="F822" s="27"/>
    </row>
    <row r="823" spans="1:6" ht="27" x14ac:dyDescent="0.25">
      <c r="A823" s="15">
        <v>815</v>
      </c>
      <c r="B823" s="33" t="s">
        <v>1728</v>
      </c>
      <c r="C823" s="34" t="s">
        <v>1729</v>
      </c>
      <c r="D823" s="51" t="s">
        <v>1730</v>
      </c>
      <c r="E823" s="52">
        <v>41631892</v>
      </c>
      <c r="F823" s="27"/>
    </row>
    <row r="824" spans="1:6" ht="27" x14ac:dyDescent="0.25">
      <c r="A824" s="15">
        <v>816</v>
      </c>
      <c r="B824" s="33" t="s">
        <v>1731</v>
      </c>
      <c r="C824" s="34" t="s">
        <v>1729</v>
      </c>
      <c r="D824" s="51" t="s">
        <v>1732</v>
      </c>
      <c r="E824" s="52">
        <v>44627764</v>
      </c>
      <c r="F824" s="27"/>
    </row>
    <row r="825" spans="1:6" ht="27" x14ac:dyDescent="0.25">
      <c r="A825" s="15">
        <v>817</v>
      </c>
      <c r="B825" s="33" t="s">
        <v>1733</v>
      </c>
      <c r="C825" s="34" t="s">
        <v>1734</v>
      </c>
      <c r="D825" s="51" t="s">
        <v>1735</v>
      </c>
      <c r="E825" s="52">
        <v>49105678</v>
      </c>
      <c r="F825" s="27"/>
    </row>
    <row r="826" spans="1:6" ht="27" x14ac:dyDescent="0.25">
      <c r="A826" s="15">
        <v>818</v>
      </c>
      <c r="B826" s="33" t="s">
        <v>1736</v>
      </c>
      <c r="C826" s="34" t="s">
        <v>1734</v>
      </c>
      <c r="D826" s="51" t="s">
        <v>1737</v>
      </c>
      <c r="E826" s="52">
        <v>46944274</v>
      </c>
      <c r="F826" s="27"/>
    </row>
    <row r="827" spans="1:6" ht="27" x14ac:dyDescent="0.25">
      <c r="A827" s="15">
        <v>819</v>
      </c>
      <c r="B827" s="33" t="s">
        <v>1738</v>
      </c>
      <c r="C827" s="34" t="s">
        <v>1734</v>
      </c>
      <c r="D827" s="51" t="s">
        <v>1739</v>
      </c>
      <c r="E827" s="52">
        <v>40427842</v>
      </c>
      <c r="F827" s="27"/>
    </row>
    <row r="828" spans="1:6" ht="27" x14ac:dyDescent="0.25">
      <c r="A828" s="15">
        <v>820</v>
      </c>
      <c r="B828" s="33" t="s">
        <v>1740</v>
      </c>
      <c r="C828" s="34" t="s">
        <v>1734</v>
      </c>
      <c r="D828" s="51" t="s">
        <v>1741</v>
      </c>
      <c r="E828" s="52">
        <v>51673367</v>
      </c>
      <c r="F828" s="27"/>
    </row>
    <row r="829" spans="1:6" ht="27" x14ac:dyDescent="0.25">
      <c r="A829" s="15">
        <v>821</v>
      </c>
      <c r="B829" s="33" t="s">
        <v>1742</v>
      </c>
      <c r="C829" s="34" t="s">
        <v>1734</v>
      </c>
      <c r="D829" s="51" t="s">
        <v>1725</v>
      </c>
      <c r="E829" s="52">
        <v>50778654</v>
      </c>
      <c r="F829" s="27"/>
    </row>
    <row r="830" spans="1:6" ht="27" x14ac:dyDescent="0.25">
      <c r="A830" s="15">
        <v>822</v>
      </c>
      <c r="B830" s="33" t="s">
        <v>1743</v>
      </c>
      <c r="C830" s="34" t="s">
        <v>1734</v>
      </c>
      <c r="D830" s="51" t="s">
        <v>1744</v>
      </c>
      <c r="E830" s="52">
        <v>48478812</v>
      </c>
      <c r="F830" s="27"/>
    </row>
    <row r="831" spans="1:6" ht="27" x14ac:dyDescent="0.25">
      <c r="A831" s="15">
        <v>823</v>
      </c>
      <c r="B831" s="33" t="s">
        <v>1745</v>
      </c>
      <c r="C831" s="34" t="s">
        <v>1734</v>
      </c>
      <c r="D831" s="51" t="s">
        <v>1746</v>
      </c>
      <c r="E831" s="52">
        <v>53365007</v>
      </c>
      <c r="F831" s="27"/>
    </row>
    <row r="832" spans="1:6" ht="27" x14ac:dyDescent="0.25">
      <c r="A832" s="15">
        <v>824</v>
      </c>
      <c r="B832" s="33" t="s">
        <v>1747</v>
      </c>
      <c r="C832" s="34" t="s">
        <v>1734</v>
      </c>
      <c r="D832" s="51" t="s">
        <v>1748</v>
      </c>
      <c r="E832" s="52">
        <v>55297560</v>
      </c>
      <c r="F832" s="27"/>
    </row>
    <row r="833" spans="1:6" ht="27" x14ac:dyDescent="0.25">
      <c r="A833" s="15">
        <v>825</v>
      </c>
      <c r="B833" s="33" t="s">
        <v>1749</v>
      </c>
      <c r="C833" s="34" t="s">
        <v>1750</v>
      </c>
      <c r="D833" s="35" t="s">
        <v>1751</v>
      </c>
      <c r="E833" s="36">
        <v>59233186</v>
      </c>
      <c r="F833" s="27"/>
    </row>
    <row r="834" spans="1:6" ht="27" x14ac:dyDescent="0.25">
      <c r="A834" s="15">
        <v>826</v>
      </c>
      <c r="B834" s="33" t="s">
        <v>1752</v>
      </c>
      <c r="C834" s="34" t="s">
        <v>1750</v>
      </c>
      <c r="D834" s="35" t="s">
        <v>1753</v>
      </c>
      <c r="E834" s="36">
        <v>47128331</v>
      </c>
      <c r="F834" s="27"/>
    </row>
    <row r="835" spans="1:6" ht="27" x14ac:dyDescent="0.25">
      <c r="A835" s="15">
        <v>827</v>
      </c>
      <c r="B835" s="33" t="s">
        <v>1754</v>
      </c>
      <c r="C835" s="34" t="s">
        <v>1750</v>
      </c>
      <c r="D835" s="35" t="s">
        <v>1755</v>
      </c>
      <c r="E835" s="36">
        <v>57174497</v>
      </c>
      <c r="F835" s="27"/>
    </row>
    <row r="836" spans="1:6" ht="27" x14ac:dyDescent="0.25">
      <c r="A836" s="15">
        <v>828</v>
      </c>
      <c r="B836" s="72" t="s">
        <v>1756</v>
      </c>
      <c r="C836" s="73" t="s">
        <v>1757</v>
      </c>
      <c r="D836" s="74" t="s">
        <v>1758</v>
      </c>
      <c r="E836" s="75" t="s">
        <v>1759</v>
      </c>
      <c r="F836" s="27"/>
    </row>
    <row r="837" spans="1:6" ht="27" x14ac:dyDescent="0.25">
      <c r="A837" s="15">
        <v>829</v>
      </c>
      <c r="B837" s="72" t="s">
        <v>1760</v>
      </c>
      <c r="C837" s="73" t="s">
        <v>1761</v>
      </c>
      <c r="D837" s="74" t="s">
        <v>1762</v>
      </c>
      <c r="E837" s="75" t="s">
        <v>1763</v>
      </c>
      <c r="F837" s="27"/>
    </row>
    <row r="838" spans="1:6" ht="27" x14ac:dyDescent="0.25">
      <c r="A838" s="15">
        <v>830</v>
      </c>
      <c r="B838" s="72" t="s">
        <v>1764</v>
      </c>
      <c r="C838" s="73" t="s">
        <v>1761</v>
      </c>
      <c r="D838" s="74" t="s">
        <v>1765</v>
      </c>
      <c r="E838" s="75" t="s">
        <v>1766</v>
      </c>
      <c r="F838" s="27"/>
    </row>
    <row r="839" spans="1:6" ht="27" x14ac:dyDescent="0.25">
      <c r="A839" s="15">
        <v>831</v>
      </c>
      <c r="B839" s="72" t="s">
        <v>1767</v>
      </c>
      <c r="C839" s="73" t="s">
        <v>1757</v>
      </c>
      <c r="D839" s="74" t="s">
        <v>1768</v>
      </c>
      <c r="E839" s="75" t="s">
        <v>1769</v>
      </c>
      <c r="F839" s="27"/>
    </row>
    <row r="840" spans="1:6" ht="27" x14ac:dyDescent="0.25">
      <c r="A840" s="15">
        <v>832</v>
      </c>
      <c r="B840" s="72" t="s">
        <v>1770</v>
      </c>
      <c r="C840" s="73" t="s">
        <v>1757</v>
      </c>
      <c r="D840" s="74" t="s">
        <v>1771</v>
      </c>
      <c r="E840" s="75" t="s">
        <v>1772</v>
      </c>
      <c r="F840" s="27"/>
    </row>
    <row r="841" spans="1:6" ht="27" x14ac:dyDescent="0.25">
      <c r="A841" s="15">
        <v>833</v>
      </c>
      <c r="B841" s="72" t="s">
        <v>1773</v>
      </c>
      <c r="C841" s="73" t="s">
        <v>1757</v>
      </c>
      <c r="D841" s="74" t="s">
        <v>1774</v>
      </c>
      <c r="E841" s="75" t="s">
        <v>1775</v>
      </c>
      <c r="F841" s="27"/>
    </row>
    <row r="842" spans="1:6" ht="27" x14ac:dyDescent="0.25">
      <c r="A842" s="15">
        <v>834</v>
      </c>
      <c r="B842" s="72" t="s">
        <v>1776</v>
      </c>
      <c r="C842" s="73" t="s">
        <v>1757</v>
      </c>
      <c r="D842" s="74" t="s">
        <v>1777</v>
      </c>
      <c r="E842" s="75">
        <v>41475669</v>
      </c>
      <c r="F842" s="27"/>
    </row>
    <row r="843" spans="1:6" ht="27" x14ac:dyDescent="0.25">
      <c r="A843" s="15">
        <v>835</v>
      </c>
      <c r="B843" s="72" t="s">
        <v>1778</v>
      </c>
      <c r="C843" s="73" t="s">
        <v>1757</v>
      </c>
      <c r="D843" s="74" t="s">
        <v>1779</v>
      </c>
      <c r="E843" s="75" t="s">
        <v>1780</v>
      </c>
      <c r="F843" s="27"/>
    </row>
    <row r="844" spans="1:6" ht="27" x14ac:dyDescent="0.25">
      <c r="A844" s="15">
        <v>836</v>
      </c>
      <c r="B844" s="72" t="s">
        <v>1781</v>
      </c>
      <c r="C844" s="73" t="s">
        <v>1782</v>
      </c>
      <c r="D844" s="74"/>
      <c r="E844" s="75">
        <v>47680205</v>
      </c>
      <c r="F844" s="27"/>
    </row>
    <row r="845" spans="1:6" ht="27" x14ac:dyDescent="0.25">
      <c r="A845" s="15">
        <v>837</v>
      </c>
      <c r="B845" s="72" t="s">
        <v>1783</v>
      </c>
      <c r="C845" s="73" t="s">
        <v>1782</v>
      </c>
      <c r="D845" s="74"/>
      <c r="E845" s="75">
        <v>78305499</v>
      </c>
      <c r="F845" s="27"/>
    </row>
    <row r="846" spans="1:6" ht="27" x14ac:dyDescent="0.25">
      <c r="A846" s="15">
        <v>838</v>
      </c>
      <c r="B846" s="72" t="s">
        <v>1784</v>
      </c>
      <c r="C846" s="73" t="s">
        <v>1782</v>
      </c>
      <c r="D846" s="74"/>
      <c r="E846" s="75">
        <v>78305920</v>
      </c>
      <c r="F846" s="27"/>
    </row>
    <row r="847" spans="1:6" ht="40.5" x14ac:dyDescent="0.25">
      <c r="A847" s="15">
        <v>839</v>
      </c>
      <c r="B847" s="72" t="s">
        <v>1785</v>
      </c>
      <c r="C847" s="73" t="s">
        <v>1786</v>
      </c>
      <c r="D847" s="74" t="s">
        <v>1787</v>
      </c>
      <c r="E847" s="75">
        <v>58789005</v>
      </c>
      <c r="F847" s="27"/>
    </row>
    <row r="848" spans="1:6" ht="40.5" x14ac:dyDescent="0.25">
      <c r="A848" s="15">
        <v>840</v>
      </c>
      <c r="B848" s="72" t="s">
        <v>1788</v>
      </c>
      <c r="C848" s="73" t="s">
        <v>1786</v>
      </c>
      <c r="D848" s="74" t="s">
        <v>1789</v>
      </c>
      <c r="E848" s="75">
        <v>43642525</v>
      </c>
      <c r="F848" s="27"/>
    </row>
    <row r="849" spans="1:6" ht="40.5" x14ac:dyDescent="0.25">
      <c r="A849" s="15">
        <v>841</v>
      </c>
      <c r="B849" s="72" t="s">
        <v>1790</v>
      </c>
      <c r="C849" s="73" t="s">
        <v>1786</v>
      </c>
      <c r="D849" s="74" t="s">
        <v>1791</v>
      </c>
      <c r="E849" s="75">
        <v>54919353</v>
      </c>
      <c r="F849" s="27"/>
    </row>
    <row r="850" spans="1:6" ht="40.5" x14ac:dyDescent="0.25">
      <c r="A850" s="15">
        <v>842</v>
      </c>
      <c r="B850" s="72" t="s">
        <v>1792</v>
      </c>
      <c r="C850" s="73" t="s">
        <v>1786</v>
      </c>
      <c r="D850" s="74" t="s">
        <v>1793</v>
      </c>
      <c r="E850" s="75">
        <v>48622907</v>
      </c>
      <c r="F850" s="27"/>
    </row>
    <row r="851" spans="1:6" ht="40.5" x14ac:dyDescent="0.25">
      <c r="A851" s="15">
        <v>843</v>
      </c>
      <c r="B851" s="72" t="s">
        <v>1794</v>
      </c>
      <c r="C851" s="73" t="s">
        <v>1786</v>
      </c>
      <c r="D851" s="76" t="s">
        <v>1795</v>
      </c>
      <c r="E851" s="75">
        <v>41774022</v>
      </c>
      <c r="F851" s="27"/>
    </row>
    <row r="852" spans="1:6" ht="27" x14ac:dyDescent="0.25">
      <c r="A852" s="15">
        <v>844</v>
      </c>
      <c r="B852" s="72" t="s">
        <v>1796</v>
      </c>
      <c r="C852" s="73" t="s">
        <v>1797</v>
      </c>
      <c r="D852" s="74" t="s">
        <v>1798</v>
      </c>
      <c r="E852" s="75" t="s">
        <v>1799</v>
      </c>
      <c r="F852" s="27"/>
    </row>
    <row r="853" spans="1:6" x14ac:dyDescent="0.25">
      <c r="A853" s="15">
        <v>845</v>
      </c>
      <c r="B853" s="72" t="s">
        <v>1800</v>
      </c>
      <c r="C853" s="73" t="s">
        <v>1801</v>
      </c>
      <c r="D853" s="74" t="s">
        <v>1802</v>
      </c>
      <c r="E853" s="75" t="s">
        <v>1803</v>
      </c>
      <c r="F853" s="27"/>
    </row>
    <row r="854" spans="1:6" x14ac:dyDescent="0.25">
      <c r="A854" s="15">
        <v>846</v>
      </c>
      <c r="B854" s="72" t="s">
        <v>1804</v>
      </c>
      <c r="C854" s="73" t="s">
        <v>1801</v>
      </c>
      <c r="D854" s="74" t="s">
        <v>1805</v>
      </c>
      <c r="E854" s="75" t="s">
        <v>1806</v>
      </c>
      <c r="F854" s="27"/>
    </row>
    <row r="855" spans="1:6" x14ac:dyDescent="0.25">
      <c r="A855" s="15">
        <v>847</v>
      </c>
      <c r="B855" s="72" t="s">
        <v>1807</v>
      </c>
      <c r="C855" s="73" t="s">
        <v>1801</v>
      </c>
      <c r="D855" s="77"/>
      <c r="E855" s="75" t="s">
        <v>1808</v>
      </c>
      <c r="F855" s="27"/>
    </row>
    <row r="856" spans="1:6" x14ac:dyDescent="0.25">
      <c r="A856" s="15">
        <v>848</v>
      </c>
      <c r="B856" s="72" t="s">
        <v>1809</v>
      </c>
      <c r="C856" s="73" t="s">
        <v>1801</v>
      </c>
      <c r="D856" s="74" t="s">
        <v>1810</v>
      </c>
      <c r="E856" s="75" t="s">
        <v>1811</v>
      </c>
      <c r="F856" s="27"/>
    </row>
    <row r="857" spans="1:6" ht="27" x14ac:dyDescent="0.25">
      <c r="A857" s="15">
        <v>849</v>
      </c>
      <c r="B857" s="72" t="s">
        <v>1812</v>
      </c>
      <c r="C857" s="73" t="s">
        <v>1801</v>
      </c>
      <c r="D857" s="74" t="s">
        <v>1813</v>
      </c>
      <c r="E857" s="75" t="s">
        <v>1814</v>
      </c>
      <c r="F857" s="27"/>
    </row>
    <row r="858" spans="1:6" x14ac:dyDescent="0.25">
      <c r="A858" s="15">
        <v>850</v>
      </c>
      <c r="B858" s="72" t="s">
        <v>1815</v>
      </c>
      <c r="C858" s="73" t="s">
        <v>1801</v>
      </c>
      <c r="D858" s="77"/>
      <c r="E858" s="75" t="s">
        <v>1816</v>
      </c>
      <c r="F858" s="27"/>
    </row>
    <row r="859" spans="1:6" x14ac:dyDescent="0.25">
      <c r="A859" s="15">
        <v>851</v>
      </c>
      <c r="B859" s="72" t="s">
        <v>1817</v>
      </c>
      <c r="C859" s="73" t="s">
        <v>1801</v>
      </c>
      <c r="D859" s="77"/>
      <c r="E859" s="75" t="s">
        <v>1818</v>
      </c>
      <c r="F859" s="27"/>
    </row>
    <row r="860" spans="1:6" x14ac:dyDescent="0.25">
      <c r="A860" s="15">
        <v>852</v>
      </c>
      <c r="B860" s="72" t="s">
        <v>1819</v>
      </c>
      <c r="C860" s="73" t="s">
        <v>1801</v>
      </c>
      <c r="D860" s="77"/>
      <c r="E860" s="75" t="s">
        <v>1820</v>
      </c>
      <c r="F860" s="27"/>
    </row>
    <row r="861" spans="1:6" x14ac:dyDescent="0.25">
      <c r="A861" s="15">
        <v>853</v>
      </c>
      <c r="B861" s="72" t="s">
        <v>1821</v>
      </c>
      <c r="C861" s="73" t="s">
        <v>1801</v>
      </c>
      <c r="D861" s="76" t="s">
        <v>1822</v>
      </c>
      <c r="E861" s="75" t="s">
        <v>1823</v>
      </c>
      <c r="F861" s="27"/>
    </row>
    <row r="862" spans="1:6" x14ac:dyDescent="0.25">
      <c r="A862" s="15">
        <v>854</v>
      </c>
      <c r="B862" s="72" t="s">
        <v>1824</v>
      </c>
      <c r="C862" s="73" t="s">
        <v>1801</v>
      </c>
      <c r="D862" s="74" t="s">
        <v>1825</v>
      </c>
      <c r="E862" s="75" t="s">
        <v>1826</v>
      </c>
      <c r="F862" s="27"/>
    </row>
    <row r="863" spans="1:6" ht="27" x14ac:dyDescent="0.25">
      <c r="A863" s="15">
        <v>855</v>
      </c>
      <c r="B863" s="72" t="s">
        <v>1827</v>
      </c>
      <c r="C863" s="73" t="s">
        <v>1828</v>
      </c>
      <c r="D863" s="74" t="s">
        <v>1829</v>
      </c>
      <c r="E863" s="75">
        <v>33729951</v>
      </c>
      <c r="F863" s="27"/>
    </row>
    <row r="864" spans="1:6" ht="27" x14ac:dyDescent="0.25">
      <c r="A864" s="15">
        <v>856</v>
      </c>
      <c r="B864" s="72" t="s">
        <v>1830</v>
      </c>
      <c r="C864" s="73" t="s">
        <v>1828</v>
      </c>
      <c r="D864" s="74" t="s">
        <v>1831</v>
      </c>
      <c r="E864" s="75">
        <v>47349661</v>
      </c>
      <c r="F864" s="27"/>
    </row>
    <row r="865" spans="1:6" ht="27" x14ac:dyDescent="0.25">
      <c r="A865" s="15">
        <v>857</v>
      </c>
      <c r="B865" s="72" t="s">
        <v>1832</v>
      </c>
      <c r="C865" s="73" t="s">
        <v>1828</v>
      </c>
      <c r="D865" s="74" t="s">
        <v>1833</v>
      </c>
      <c r="E865" s="75">
        <v>56174737</v>
      </c>
      <c r="F865" s="27"/>
    </row>
    <row r="866" spans="1:6" ht="27" x14ac:dyDescent="0.25">
      <c r="A866" s="15">
        <v>858</v>
      </c>
      <c r="B866" s="72" t="s">
        <v>1834</v>
      </c>
      <c r="C866" s="73" t="s">
        <v>1828</v>
      </c>
      <c r="D866" s="74" t="s">
        <v>1835</v>
      </c>
      <c r="E866" s="75">
        <v>30523839</v>
      </c>
      <c r="F866" s="27"/>
    </row>
    <row r="867" spans="1:6" ht="27" x14ac:dyDescent="0.25">
      <c r="A867" s="15">
        <v>859</v>
      </c>
      <c r="B867" s="72" t="s">
        <v>1836</v>
      </c>
      <c r="C867" s="73" t="s">
        <v>1828</v>
      </c>
      <c r="D867" s="77"/>
      <c r="E867" s="75">
        <v>47099694</v>
      </c>
      <c r="F867" s="27"/>
    </row>
    <row r="868" spans="1:6" ht="27" x14ac:dyDescent="0.25">
      <c r="A868" s="15">
        <v>860</v>
      </c>
      <c r="B868" s="72" t="s">
        <v>1837</v>
      </c>
      <c r="C868" s="73" t="s">
        <v>1828</v>
      </c>
      <c r="D868" s="74" t="s">
        <v>1838</v>
      </c>
      <c r="E868" s="75">
        <v>57958035</v>
      </c>
      <c r="F868" s="27"/>
    </row>
    <row r="869" spans="1:6" ht="27" x14ac:dyDescent="0.25">
      <c r="A869" s="15">
        <v>861</v>
      </c>
      <c r="B869" s="72" t="s">
        <v>1840</v>
      </c>
      <c r="C869" s="73" t="s">
        <v>1841</v>
      </c>
      <c r="D869" s="74" t="s">
        <v>1842</v>
      </c>
      <c r="E869" s="75">
        <v>41806402</v>
      </c>
      <c r="F869" s="27"/>
    </row>
    <row r="870" spans="1:6" ht="27" x14ac:dyDescent="0.25">
      <c r="A870" s="15">
        <v>862</v>
      </c>
      <c r="B870" s="72" t="s">
        <v>1843</v>
      </c>
      <c r="C870" s="73" t="s">
        <v>1844</v>
      </c>
      <c r="D870" s="74" t="s">
        <v>1845</v>
      </c>
      <c r="E870" s="75">
        <v>59227297</v>
      </c>
      <c r="F870" s="27"/>
    </row>
    <row r="871" spans="1:6" ht="27" x14ac:dyDescent="0.25">
      <c r="A871" s="15">
        <v>863</v>
      </c>
      <c r="B871" s="72" t="s">
        <v>1846</v>
      </c>
      <c r="C871" s="73" t="s">
        <v>1847</v>
      </c>
      <c r="D871" s="74" t="s">
        <v>1848</v>
      </c>
      <c r="E871" s="75">
        <v>59730692</v>
      </c>
      <c r="F871" s="27"/>
    </row>
    <row r="872" spans="1:6" ht="27" x14ac:dyDescent="0.25">
      <c r="A872" s="15">
        <v>864</v>
      </c>
      <c r="B872" s="72" t="s">
        <v>1849</v>
      </c>
      <c r="C872" s="73" t="s">
        <v>1847</v>
      </c>
      <c r="D872" s="74"/>
      <c r="E872" s="75">
        <v>51206825</v>
      </c>
      <c r="F872" s="27"/>
    </row>
    <row r="873" spans="1:6" ht="27" x14ac:dyDescent="0.25">
      <c r="A873" s="15">
        <v>865</v>
      </c>
      <c r="B873" s="72" t="s">
        <v>1850</v>
      </c>
      <c r="C873" s="73" t="s">
        <v>1847</v>
      </c>
      <c r="D873" s="74" t="s">
        <v>1851</v>
      </c>
      <c r="E873" s="75">
        <v>55109233</v>
      </c>
      <c r="F873" s="27"/>
    </row>
    <row r="874" spans="1:6" ht="27" x14ac:dyDescent="0.25">
      <c r="A874" s="15">
        <v>866</v>
      </c>
      <c r="B874" s="72" t="s">
        <v>1852</v>
      </c>
      <c r="C874" s="73" t="s">
        <v>1847</v>
      </c>
      <c r="D874" s="74" t="s">
        <v>1853</v>
      </c>
      <c r="E874" s="75">
        <v>55115253</v>
      </c>
      <c r="F874" s="27"/>
    </row>
    <row r="875" spans="1:6" ht="27" x14ac:dyDescent="0.25">
      <c r="A875" s="15">
        <v>867</v>
      </c>
      <c r="B875" s="72" t="s">
        <v>1854</v>
      </c>
      <c r="C875" s="73" t="s">
        <v>1847</v>
      </c>
      <c r="D875" s="74" t="s">
        <v>1855</v>
      </c>
      <c r="E875" s="75">
        <v>50733731</v>
      </c>
      <c r="F875" s="27"/>
    </row>
    <row r="876" spans="1:6" ht="27" x14ac:dyDescent="0.25">
      <c r="A876" s="15">
        <v>868</v>
      </c>
      <c r="B876" s="72" t="s">
        <v>1856</v>
      </c>
      <c r="C876" s="73" t="s">
        <v>1857</v>
      </c>
      <c r="D876" s="74" t="s">
        <v>1858</v>
      </c>
      <c r="E876" s="75">
        <v>58383385</v>
      </c>
      <c r="F876" s="27"/>
    </row>
    <row r="877" spans="1:6" ht="27" x14ac:dyDescent="0.25">
      <c r="A877" s="15">
        <v>869</v>
      </c>
      <c r="B877" s="72" t="s">
        <v>1859</v>
      </c>
      <c r="C877" s="73" t="s">
        <v>1860</v>
      </c>
      <c r="D877" s="74" t="s">
        <v>1861</v>
      </c>
      <c r="E877" s="75">
        <v>41691257</v>
      </c>
      <c r="F877" s="27"/>
    </row>
    <row r="878" spans="1:6" ht="27" x14ac:dyDescent="0.25">
      <c r="A878" s="15">
        <v>870</v>
      </c>
      <c r="B878" s="72" t="s">
        <v>1862</v>
      </c>
      <c r="C878" s="73" t="s">
        <v>1860</v>
      </c>
      <c r="D878" s="74" t="s">
        <v>1863</v>
      </c>
      <c r="E878" s="75">
        <v>47123416</v>
      </c>
      <c r="F878" s="27"/>
    </row>
    <row r="879" spans="1:6" ht="27" x14ac:dyDescent="0.25">
      <c r="A879" s="15">
        <v>871</v>
      </c>
      <c r="B879" s="72" t="s">
        <v>1864</v>
      </c>
      <c r="C879" s="73" t="s">
        <v>1860</v>
      </c>
      <c r="D879" s="74" t="s">
        <v>1865</v>
      </c>
      <c r="E879" s="75">
        <v>54598375</v>
      </c>
      <c r="F879" s="27"/>
    </row>
    <row r="880" spans="1:6" ht="27" x14ac:dyDescent="0.25">
      <c r="A880" s="15">
        <v>872</v>
      </c>
      <c r="B880" s="72" t="s">
        <v>1866</v>
      </c>
      <c r="C880" s="73" t="s">
        <v>1860</v>
      </c>
      <c r="D880" s="74" t="s">
        <v>1867</v>
      </c>
      <c r="E880" s="75">
        <v>31461347</v>
      </c>
      <c r="F880" s="27"/>
    </row>
    <row r="881" spans="1:6" ht="27" x14ac:dyDescent="0.25">
      <c r="A881" s="15">
        <v>873</v>
      </c>
      <c r="B881" s="72" t="s">
        <v>1868</v>
      </c>
      <c r="C881" s="73" t="s">
        <v>1860</v>
      </c>
      <c r="D881" s="74" t="s">
        <v>1869</v>
      </c>
      <c r="E881" s="75">
        <v>49711453</v>
      </c>
      <c r="F881" s="27"/>
    </row>
    <row r="882" spans="1:6" ht="27" x14ac:dyDescent="0.25">
      <c r="A882" s="15">
        <v>874</v>
      </c>
      <c r="B882" s="72" t="s">
        <v>1870</v>
      </c>
      <c r="C882" s="73" t="s">
        <v>1860</v>
      </c>
      <c r="D882" s="74" t="s">
        <v>1871</v>
      </c>
      <c r="E882" s="75">
        <v>42311787</v>
      </c>
      <c r="F882" s="27"/>
    </row>
    <row r="883" spans="1:6" ht="27" x14ac:dyDescent="0.25">
      <c r="A883" s="15">
        <v>875</v>
      </c>
      <c r="B883" s="72" t="s">
        <v>1872</v>
      </c>
      <c r="C883" s="73" t="s">
        <v>1860</v>
      </c>
      <c r="D883" s="74" t="s">
        <v>1873</v>
      </c>
      <c r="E883" s="75">
        <v>50188702</v>
      </c>
      <c r="F883" s="27"/>
    </row>
    <row r="884" spans="1:6" ht="27" x14ac:dyDescent="0.25">
      <c r="A884" s="15">
        <v>876</v>
      </c>
      <c r="B884" s="72" t="s">
        <v>1874</v>
      </c>
      <c r="C884" s="73" t="s">
        <v>1860</v>
      </c>
      <c r="D884" s="74" t="s">
        <v>1875</v>
      </c>
      <c r="E884" s="75">
        <v>47664212</v>
      </c>
      <c r="F884" s="27"/>
    </row>
    <row r="885" spans="1:6" ht="27" x14ac:dyDescent="0.25">
      <c r="A885" s="15">
        <v>877</v>
      </c>
      <c r="B885" s="78" t="s">
        <v>1876</v>
      </c>
      <c r="C885" s="79" t="s">
        <v>1877</v>
      </c>
      <c r="D885" s="74" t="s">
        <v>1878</v>
      </c>
      <c r="E885" s="80">
        <v>40902921</v>
      </c>
      <c r="F885" s="27"/>
    </row>
    <row r="886" spans="1:6" ht="27" x14ac:dyDescent="0.25">
      <c r="A886" s="15">
        <v>878</v>
      </c>
      <c r="B886" s="72" t="s">
        <v>1879</v>
      </c>
      <c r="C886" s="73" t="s">
        <v>1880</v>
      </c>
      <c r="D886" s="74" t="s">
        <v>1881</v>
      </c>
      <c r="E886" s="75">
        <v>54793690</v>
      </c>
      <c r="F886" s="27"/>
    </row>
    <row r="887" spans="1:6" ht="27" x14ac:dyDescent="0.25">
      <c r="A887" s="15">
        <v>879</v>
      </c>
      <c r="B887" s="72" t="s">
        <v>1882</v>
      </c>
      <c r="C887" s="73" t="s">
        <v>1880</v>
      </c>
      <c r="D887" s="74" t="s">
        <v>1883</v>
      </c>
      <c r="E887" s="75">
        <v>51197999</v>
      </c>
      <c r="F887" s="27"/>
    </row>
    <row r="888" spans="1:6" ht="27" x14ac:dyDescent="0.25">
      <c r="A888" s="15">
        <v>880</v>
      </c>
      <c r="B888" s="72" t="s">
        <v>1884</v>
      </c>
      <c r="C888" s="73" t="s">
        <v>1885</v>
      </c>
      <c r="D888" s="76" t="s">
        <v>1886</v>
      </c>
      <c r="E888" s="75" t="s">
        <v>1887</v>
      </c>
      <c r="F888" s="27"/>
    </row>
    <row r="889" spans="1:6" ht="27" x14ac:dyDescent="0.25">
      <c r="A889" s="15">
        <v>881</v>
      </c>
      <c r="B889" s="72" t="s">
        <v>1888</v>
      </c>
      <c r="C889" s="73" t="s">
        <v>1885</v>
      </c>
      <c r="D889" s="76" t="s">
        <v>1889</v>
      </c>
      <c r="E889" s="75" t="s">
        <v>1890</v>
      </c>
      <c r="F889" s="27"/>
    </row>
    <row r="890" spans="1:6" ht="27" x14ac:dyDescent="0.25">
      <c r="A890" s="15">
        <v>882</v>
      </c>
      <c r="B890" s="72" t="s">
        <v>1891</v>
      </c>
      <c r="C890" s="73" t="s">
        <v>1885</v>
      </c>
      <c r="D890" s="74" t="s">
        <v>1892</v>
      </c>
      <c r="E890" s="75" t="s">
        <v>1893</v>
      </c>
      <c r="F890" s="27"/>
    </row>
    <row r="891" spans="1:6" ht="27" x14ac:dyDescent="0.25">
      <c r="A891" s="15">
        <v>883</v>
      </c>
      <c r="B891" s="33" t="s">
        <v>1894</v>
      </c>
      <c r="C891" s="73" t="s">
        <v>1885</v>
      </c>
      <c r="D891" s="74" t="s">
        <v>1895</v>
      </c>
      <c r="E891" s="75" t="s">
        <v>1896</v>
      </c>
      <c r="F891" s="27"/>
    </row>
    <row r="892" spans="1:6" ht="27" x14ac:dyDescent="0.25">
      <c r="A892" s="15">
        <v>884</v>
      </c>
      <c r="B892" s="33" t="s">
        <v>1897</v>
      </c>
      <c r="C892" s="73" t="s">
        <v>1885</v>
      </c>
      <c r="D892" s="74" t="s">
        <v>1898</v>
      </c>
      <c r="E892" s="36" t="s">
        <v>1899</v>
      </c>
      <c r="F892" s="27"/>
    </row>
    <row r="893" spans="1:6" ht="27" x14ac:dyDescent="0.25">
      <c r="A893" s="15">
        <v>885</v>
      </c>
      <c r="B893" s="33" t="s">
        <v>1900</v>
      </c>
      <c r="C893" s="73" t="s">
        <v>1885</v>
      </c>
      <c r="D893" s="74" t="s">
        <v>1901</v>
      </c>
      <c r="E893" s="36" t="s">
        <v>1902</v>
      </c>
      <c r="F893" s="27"/>
    </row>
    <row r="894" spans="1:6" ht="27" x14ac:dyDescent="0.25">
      <c r="A894" s="15">
        <v>886</v>
      </c>
      <c r="B894" s="33" t="s">
        <v>1903</v>
      </c>
      <c r="C894" s="73" t="s">
        <v>1885</v>
      </c>
      <c r="D894" s="74" t="s">
        <v>1904</v>
      </c>
      <c r="E894" s="81" t="s">
        <v>1905</v>
      </c>
      <c r="F894" s="27"/>
    </row>
    <row r="895" spans="1:6" x14ac:dyDescent="0.25">
      <c r="A895" s="15">
        <v>887</v>
      </c>
      <c r="B895" s="72" t="s">
        <v>1906</v>
      </c>
      <c r="C895" s="73" t="s">
        <v>1907</v>
      </c>
      <c r="D895" s="74" t="s">
        <v>1908</v>
      </c>
      <c r="E895" s="75">
        <v>55292825</v>
      </c>
      <c r="F895" s="27"/>
    </row>
    <row r="896" spans="1:6" x14ac:dyDescent="0.25">
      <c r="A896" s="15">
        <v>888</v>
      </c>
      <c r="B896" s="72" t="s">
        <v>1909</v>
      </c>
      <c r="C896" s="73" t="s">
        <v>1907</v>
      </c>
      <c r="D896" s="74" t="s">
        <v>1910</v>
      </c>
      <c r="E896" s="75">
        <v>55177876</v>
      </c>
      <c r="F896" s="27"/>
    </row>
    <row r="897" spans="1:6" x14ac:dyDescent="0.25">
      <c r="A897" s="15">
        <v>889</v>
      </c>
      <c r="B897" s="72" t="s">
        <v>1911</v>
      </c>
      <c r="C897" s="73" t="s">
        <v>1907</v>
      </c>
      <c r="D897" s="77"/>
      <c r="E897" s="75">
        <v>41934817</v>
      </c>
      <c r="F897" s="27"/>
    </row>
    <row r="898" spans="1:6" x14ac:dyDescent="0.25">
      <c r="A898" s="15">
        <v>890</v>
      </c>
      <c r="B898" s="72" t="s">
        <v>1912</v>
      </c>
      <c r="C898" s="73" t="s">
        <v>1907</v>
      </c>
      <c r="D898" s="77"/>
      <c r="E898" s="75">
        <v>56937077</v>
      </c>
      <c r="F898" s="27"/>
    </row>
    <row r="899" spans="1:6" x14ac:dyDescent="0.25">
      <c r="A899" s="15">
        <v>891</v>
      </c>
      <c r="B899" s="72" t="s">
        <v>1913</v>
      </c>
      <c r="C899" s="73" t="s">
        <v>1907</v>
      </c>
      <c r="D899" s="77"/>
      <c r="E899" s="75">
        <v>55233910</v>
      </c>
      <c r="F899" s="27"/>
    </row>
    <row r="900" spans="1:6" x14ac:dyDescent="0.25">
      <c r="A900" s="15">
        <v>892</v>
      </c>
      <c r="B900" s="72" t="s">
        <v>1914</v>
      </c>
      <c r="C900" s="73" t="s">
        <v>1907</v>
      </c>
      <c r="D900" s="74" t="s">
        <v>1915</v>
      </c>
      <c r="E900" s="75">
        <v>47796806</v>
      </c>
      <c r="F900" s="27"/>
    </row>
    <row r="901" spans="1:6" x14ac:dyDescent="0.25">
      <c r="A901" s="15">
        <v>893</v>
      </c>
      <c r="B901" s="72" t="s">
        <v>1916</v>
      </c>
      <c r="C901" s="73" t="s">
        <v>1907</v>
      </c>
      <c r="D901" s="74" t="s">
        <v>1917</v>
      </c>
      <c r="E901" s="75">
        <v>54583821</v>
      </c>
      <c r="F901" s="27"/>
    </row>
    <row r="902" spans="1:6" x14ac:dyDescent="0.25">
      <c r="A902" s="15">
        <v>894</v>
      </c>
      <c r="B902" s="72" t="s">
        <v>1918</v>
      </c>
      <c r="C902" s="73" t="s">
        <v>1907</v>
      </c>
      <c r="D902" s="77"/>
      <c r="E902" s="75">
        <v>56779296</v>
      </c>
      <c r="F902" s="27"/>
    </row>
    <row r="903" spans="1:6" x14ac:dyDescent="0.25">
      <c r="A903" s="15">
        <v>895</v>
      </c>
      <c r="B903" s="72" t="s">
        <v>1919</v>
      </c>
      <c r="C903" s="73" t="s">
        <v>1907</v>
      </c>
      <c r="D903" s="74" t="s">
        <v>1920</v>
      </c>
      <c r="E903" s="75">
        <v>59455642</v>
      </c>
      <c r="F903" s="27"/>
    </row>
    <row r="904" spans="1:6" x14ac:dyDescent="0.25">
      <c r="A904" s="15">
        <v>896</v>
      </c>
      <c r="B904" s="72" t="s">
        <v>1921</v>
      </c>
      <c r="C904" s="73" t="s">
        <v>1907</v>
      </c>
      <c r="D904" s="74" t="s">
        <v>1922</v>
      </c>
      <c r="E904" s="75">
        <v>30282242</v>
      </c>
      <c r="F904" s="27"/>
    </row>
    <row r="905" spans="1:6" x14ac:dyDescent="0.25">
      <c r="A905" s="15">
        <v>897</v>
      </c>
      <c r="B905" s="72" t="s">
        <v>1923</v>
      </c>
      <c r="C905" s="73" t="s">
        <v>1907</v>
      </c>
      <c r="D905" s="74" t="s">
        <v>1924</v>
      </c>
      <c r="E905" s="75">
        <v>54380759</v>
      </c>
      <c r="F905" s="27"/>
    </row>
    <row r="906" spans="1:6" x14ac:dyDescent="0.25">
      <c r="A906" s="15">
        <v>898</v>
      </c>
      <c r="B906" s="72" t="s">
        <v>1925</v>
      </c>
      <c r="C906" s="73" t="s">
        <v>1907</v>
      </c>
      <c r="D906" s="74" t="s">
        <v>1926</v>
      </c>
      <c r="E906" s="75">
        <v>37218741</v>
      </c>
      <c r="F906" s="27"/>
    </row>
    <row r="907" spans="1:6" x14ac:dyDescent="0.25">
      <c r="A907" s="15">
        <v>899</v>
      </c>
      <c r="B907" s="72" t="s">
        <v>1927</v>
      </c>
      <c r="C907" s="73" t="s">
        <v>1907</v>
      </c>
      <c r="D907" s="74" t="s">
        <v>1928</v>
      </c>
      <c r="E907" s="75">
        <v>42776813</v>
      </c>
      <c r="F907" s="27"/>
    </row>
    <row r="908" spans="1:6" x14ac:dyDescent="0.25">
      <c r="A908" s="15">
        <v>900</v>
      </c>
      <c r="B908" s="72" t="s">
        <v>1929</v>
      </c>
      <c r="C908" s="73" t="s">
        <v>1907</v>
      </c>
      <c r="D908" s="74" t="s">
        <v>1930</v>
      </c>
      <c r="E908" s="75">
        <v>54598045</v>
      </c>
      <c r="F908" s="27"/>
    </row>
    <row r="909" spans="1:6" x14ac:dyDescent="0.25">
      <c r="A909" s="15">
        <v>901</v>
      </c>
      <c r="B909" s="72" t="s">
        <v>1931</v>
      </c>
      <c r="C909" s="73" t="s">
        <v>1907</v>
      </c>
      <c r="D909" s="74" t="s">
        <v>1932</v>
      </c>
      <c r="E909" s="75">
        <v>54597609</v>
      </c>
      <c r="F909" s="27"/>
    </row>
    <row r="910" spans="1:6" x14ac:dyDescent="0.25">
      <c r="A910" s="15">
        <v>902</v>
      </c>
      <c r="B910" s="72" t="s">
        <v>1933</v>
      </c>
      <c r="C910" s="73" t="s">
        <v>1907</v>
      </c>
      <c r="D910" s="74" t="s">
        <v>1934</v>
      </c>
      <c r="E910" s="75">
        <v>59565474</v>
      </c>
      <c r="F910" s="27"/>
    </row>
    <row r="911" spans="1:6" ht="27" x14ac:dyDescent="0.25">
      <c r="A911" s="15">
        <v>903</v>
      </c>
      <c r="B911" s="72" t="s">
        <v>1935</v>
      </c>
      <c r="C911" s="73" t="s">
        <v>1936</v>
      </c>
      <c r="D911" s="77"/>
      <c r="E911" s="75">
        <v>50124404</v>
      </c>
      <c r="F911" s="27"/>
    </row>
    <row r="912" spans="1:6" x14ac:dyDescent="0.25">
      <c r="A912" s="15">
        <v>904</v>
      </c>
      <c r="B912" s="72" t="s">
        <v>1937</v>
      </c>
      <c r="C912" s="73" t="s">
        <v>1938</v>
      </c>
      <c r="D912" s="74" t="s">
        <v>1939</v>
      </c>
      <c r="E912" s="75">
        <v>42131509</v>
      </c>
      <c r="F912" s="27"/>
    </row>
    <row r="913" spans="1:6" x14ac:dyDescent="0.25">
      <c r="A913" s="15">
        <v>905</v>
      </c>
      <c r="B913" s="72" t="s">
        <v>1940</v>
      </c>
      <c r="C913" s="73" t="s">
        <v>1938</v>
      </c>
      <c r="D913" s="77"/>
      <c r="E913" s="75">
        <v>57664169</v>
      </c>
      <c r="F913" s="27"/>
    </row>
    <row r="914" spans="1:6" x14ac:dyDescent="0.25">
      <c r="A914" s="15">
        <v>906</v>
      </c>
      <c r="B914" s="72" t="s">
        <v>1941</v>
      </c>
      <c r="C914" s="73" t="s">
        <v>1938</v>
      </c>
      <c r="D914" s="74" t="s">
        <v>1942</v>
      </c>
      <c r="E914" s="75">
        <v>47193688</v>
      </c>
      <c r="F914" s="27"/>
    </row>
    <row r="915" spans="1:6" x14ac:dyDescent="0.25">
      <c r="A915" s="15">
        <v>907</v>
      </c>
      <c r="B915" s="72" t="s">
        <v>1943</v>
      </c>
      <c r="C915" s="73" t="s">
        <v>1938</v>
      </c>
      <c r="D915" s="77"/>
      <c r="E915" s="75">
        <v>47327797</v>
      </c>
      <c r="F915" s="27"/>
    </row>
    <row r="916" spans="1:6" x14ac:dyDescent="0.25">
      <c r="A916" s="15">
        <v>908</v>
      </c>
      <c r="B916" s="72" t="s">
        <v>1944</v>
      </c>
      <c r="C916" s="73" t="s">
        <v>1938</v>
      </c>
      <c r="D916" s="74" t="s">
        <v>1945</v>
      </c>
      <c r="E916" s="75">
        <v>54387794</v>
      </c>
      <c r="F916" s="27"/>
    </row>
    <row r="917" spans="1:6" x14ac:dyDescent="0.25">
      <c r="A917" s="15">
        <v>909</v>
      </c>
      <c r="B917" s="72" t="s">
        <v>1946</v>
      </c>
      <c r="C917" s="73" t="s">
        <v>1938</v>
      </c>
      <c r="D917" s="74" t="s">
        <v>1947</v>
      </c>
      <c r="E917" s="75">
        <v>41078674</v>
      </c>
      <c r="F917" s="27"/>
    </row>
    <row r="918" spans="1:6" x14ac:dyDescent="0.25">
      <c r="A918" s="15">
        <v>910</v>
      </c>
      <c r="B918" s="72" t="s">
        <v>1948</v>
      </c>
      <c r="C918" s="73" t="s">
        <v>1938</v>
      </c>
      <c r="D918" s="74" t="s">
        <v>1949</v>
      </c>
      <c r="E918" s="75">
        <v>57894441</v>
      </c>
      <c r="F918" s="27"/>
    </row>
    <row r="919" spans="1:6" ht="27" x14ac:dyDescent="0.25">
      <c r="A919" s="15">
        <v>911</v>
      </c>
      <c r="B919" s="72" t="s">
        <v>1950</v>
      </c>
      <c r="C919" s="73" t="s">
        <v>1951</v>
      </c>
      <c r="D919" s="74" t="s">
        <v>1952</v>
      </c>
      <c r="E919" s="75">
        <v>56349669</v>
      </c>
      <c r="F919" s="27"/>
    </row>
    <row r="920" spans="1:6" ht="27" x14ac:dyDescent="0.25">
      <c r="A920" s="15">
        <v>912</v>
      </c>
      <c r="B920" s="72" t="s">
        <v>1953</v>
      </c>
      <c r="C920" s="73" t="s">
        <v>1954</v>
      </c>
      <c r="D920" s="74"/>
      <c r="E920" s="75">
        <v>47693757</v>
      </c>
      <c r="F920" s="27"/>
    </row>
    <row r="921" spans="1:6" x14ac:dyDescent="0.25">
      <c r="A921" s="15">
        <v>913</v>
      </c>
      <c r="B921" s="72" t="s">
        <v>1955</v>
      </c>
      <c r="C921" s="73" t="s">
        <v>1956</v>
      </c>
      <c r="D921" s="74" t="s">
        <v>1957</v>
      </c>
      <c r="E921" s="75" t="s">
        <v>1958</v>
      </c>
      <c r="F921" s="27"/>
    </row>
    <row r="922" spans="1:6" ht="27" x14ac:dyDescent="0.25">
      <c r="A922" s="15">
        <v>914</v>
      </c>
      <c r="B922" s="72" t="s">
        <v>1959</v>
      </c>
      <c r="C922" s="73" t="s">
        <v>1956</v>
      </c>
      <c r="D922" s="74" t="s">
        <v>1960</v>
      </c>
      <c r="E922" s="75" t="s">
        <v>1961</v>
      </c>
      <c r="F922" s="27"/>
    </row>
    <row r="923" spans="1:6" x14ac:dyDescent="0.25">
      <c r="A923" s="15">
        <v>915</v>
      </c>
      <c r="B923" s="72" t="s">
        <v>1962</v>
      </c>
      <c r="C923" s="73" t="s">
        <v>1956</v>
      </c>
      <c r="D923" s="74" t="s">
        <v>1963</v>
      </c>
      <c r="E923" s="75" t="s">
        <v>1964</v>
      </c>
      <c r="F923" s="27"/>
    </row>
    <row r="924" spans="1:6" x14ac:dyDescent="0.25">
      <c r="A924" s="15">
        <v>916</v>
      </c>
      <c r="B924" s="72" t="s">
        <v>1965</v>
      </c>
      <c r="C924" s="73" t="s">
        <v>1956</v>
      </c>
      <c r="D924" s="74" t="s">
        <v>1966</v>
      </c>
      <c r="E924" s="75" t="s">
        <v>1967</v>
      </c>
      <c r="F924" s="27"/>
    </row>
    <row r="925" spans="1:6" x14ac:dyDescent="0.25">
      <c r="A925" s="15">
        <v>917</v>
      </c>
      <c r="B925" s="72" t="s">
        <v>1968</v>
      </c>
      <c r="C925" s="73" t="s">
        <v>1956</v>
      </c>
      <c r="D925" s="74" t="s">
        <v>1969</v>
      </c>
      <c r="E925" s="75" t="s">
        <v>1970</v>
      </c>
      <c r="F925" s="27"/>
    </row>
    <row r="926" spans="1:6" x14ac:dyDescent="0.25">
      <c r="A926" s="15">
        <v>918</v>
      </c>
      <c r="B926" s="72" t="s">
        <v>1971</v>
      </c>
      <c r="C926" s="73" t="s">
        <v>1956</v>
      </c>
      <c r="D926" s="74" t="s">
        <v>1972</v>
      </c>
      <c r="E926" s="75" t="s">
        <v>1973</v>
      </c>
      <c r="F926" s="27"/>
    </row>
    <row r="927" spans="1:6" ht="27" x14ac:dyDescent="0.25">
      <c r="A927" s="15">
        <v>919</v>
      </c>
      <c r="B927" s="72" t="s">
        <v>1974</v>
      </c>
      <c r="C927" s="73" t="s">
        <v>1975</v>
      </c>
      <c r="D927" s="74" t="s">
        <v>1976</v>
      </c>
      <c r="E927" s="75">
        <v>59545185</v>
      </c>
      <c r="F927" s="27"/>
    </row>
    <row r="928" spans="1:6" ht="27" x14ac:dyDescent="0.25">
      <c r="A928" s="15">
        <v>920</v>
      </c>
      <c r="B928" s="72" t="s">
        <v>1977</v>
      </c>
      <c r="C928" s="73" t="s">
        <v>1978</v>
      </c>
      <c r="D928" s="74" t="s">
        <v>1979</v>
      </c>
      <c r="E928" s="75">
        <v>56990654</v>
      </c>
      <c r="F928" s="27"/>
    </row>
    <row r="929" spans="1:6" ht="27" x14ac:dyDescent="0.25">
      <c r="A929" s="15">
        <v>921</v>
      </c>
      <c r="B929" s="72" t="s">
        <v>1980</v>
      </c>
      <c r="C929" s="73" t="s">
        <v>1978</v>
      </c>
      <c r="D929" s="74" t="s">
        <v>1981</v>
      </c>
      <c r="E929" s="75">
        <v>44837431</v>
      </c>
      <c r="F929" s="27"/>
    </row>
    <row r="930" spans="1:6" ht="27" x14ac:dyDescent="0.25">
      <c r="A930" s="15">
        <v>922</v>
      </c>
      <c r="B930" s="72" t="s">
        <v>1982</v>
      </c>
      <c r="C930" s="73" t="s">
        <v>1975</v>
      </c>
      <c r="D930" s="74" t="s">
        <v>1983</v>
      </c>
      <c r="E930" s="75">
        <v>41518334</v>
      </c>
      <c r="F930" s="27"/>
    </row>
    <row r="931" spans="1:6" ht="27" x14ac:dyDescent="0.25">
      <c r="A931" s="15">
        <v>923</v>
      </c>
      <c r="B931" s="72" t="s">
        <v>1984</v>
      </c>
      <c r="C931" s="73" t="s">
        <v>1975</v>
      </c>
      <c r="D931" s="74" t="s">
        <v>1985</v>
      </c>
      <c r="E931" s="75">
        <v>54538862</v>
      </c>
      <c r="F931" s="27"/>
    </row>
    <row r="932" spans="1:6" ht="27" x14ac:dyDescent="0.25">
      <c r="A932" s="15">
        <v>924</v>
      </c>
      <c r="B932" s="72" t="s">
        <v>1986</v>
      </c>
      <c r="C932" s="73" t="s">
        <v>1975</v>
      </c>
      <c r="D932" s="77"/>
      <c r="E932" s="75">
        <v>54112242</v>
      </c>
      <c r="F932" s="27"/>
    </row>
    <row r="933" spans="1:6" ht="27" x14ac:dyDescent="0.25">
      <c r="A933" s="15">
        <v>925</v>
      </c>
      <c r="B933" s="72" t="s">
        <v>1987</v>
      </c>
      <c r="C933" s="73" t="s">
        <v>1975</v>
      </c>
      <c r="D933" s="74" t="s">
        <v>1988</v>
      </c>
      <c r="E933" s="75">
        <v>31367644</v>
      </c>
      <c r="F933" s="27"/>
    </row>
    <row r="934" spans="1:6" ht="27" x14ac:dyDescent="0.25">
      <c r="A934" s="15">
        <v>926</v>
      </c>
      <c r="B934" s="72" t="s">
        <v>1989</v>
      </c>
      <c r="C934" s="73" t="s">
        <v>1975</v>
      </c>
      <c r="D934" s="77"/>
      <c r="E934" s="75">
        <v>54157344</v>
      </c>
      <c r="F934" s="27"/>
    </row>
    <row r="935" spans="1:6" ht="27" x14ac:dyDescent="0.25">
      <c r="A935" s="15">
        <v>927</v>
      </c>
      <c r="B935" s="72" t="s">
        <v>1990</v>
      </c>
      <c r="C935" s="73" t="s">
        <v>1975</v>
      </c>
      <c r="D935" s="74" t="s">
        <v>1991</v>
      </c>
      <c r="E935" s="75">
        <v>55867691</v>
      </c>
      <c r="F935" s="27"/>
    </row>
    <row r="936" spans="1:6" ht="27" x14ac:dyDescent="0.25">
      <c r="A936" s="15">
        <v>928</v>
      </c>
      <c r="B936" s="72" t="s">
        <v>1992</v>
      </c>
      <c r="C936" s="73" t="s">
        <v>1975</v>
      </c>
      <c r="D936" s="77"/>
      <c r="E936" s="75">
        <v>58182297</v>
      </c>
      <c r="F936" s="27"/>
    </row>
    <row r="937" spans="1:6" ht="27" x14ac:dyDescent="0.25">
      <c r="A937" s="15">
        <v>929</v>
      </c>
      <c r="B937" s="72" t="s">
        <v>1993</v>
      </c>
      <c r="C937" s="73" t="s">
        <v>1975</v>
      </c>
      <c r="D937" s="77"/>
      <c r="E937" s="75">
        <v>48978922</v>
      </c>
      <c r="F937" s="27"/>
    </row>
    <row r="938" spans="1:6" ht="27" x14ac:dyDescent="0.25">
      <c r="A938" s="15">
        <v>930</v>
      </c>
      <c r="B938" s="72" t="s">
        <v>1994</v>
      </c>
      <c r="C938" s="73" t="s">
        <v>1975</v>
      </c>
      <c r="D938" s="74" t="s">
        <v>1995</v>
      </c>
      <c r="E938" s="75">
        <v>52600334</v>
      </c>
      <c r="F938" s="27"/>
    </row>
    <row r="939" spans="1:6" ht="27" x14ac:dyDescent="0.25">
      <c r="A939" s="15">
        <v>931</v>
      </c>
      <c r="B939" s="72" t="s">
        <v>1996</v>
      </c>
      <c r="C939" s="73" t="s">
        <v>1975</v>
      </c>
      <c r="D939" s="74" t="s">
        <v>1997</v>
      </c>
      <c r="E939" s="75">
        <v>58555396</v>
      </c>
      <c r="F939" s="27"/>
    </row>
    <row r="940" spans="1:6" ht="27" x14ac:dyDescent="0.25">
      <c r="A940" s="15">
        <v>932</v>
      </c>
      <c r="B940" s="72" t="s">
        <v>1998</v>
      </c>
      <c r="C940" s="73" t="s">
        <v>1975</v>
      </c>
      <c r="D940" s="74" t="s">
        <v>1999</v>
      </c>
      <c r="E940" s="75">
        <v>56914129</v>
      </c>
      <c r="F940" s="27"/>
    </row>
    <row r="941" spans="1:6" ht="27" x14ac:dyDescent="0.25">
      <c r="A941" s="15">
        <v>933</v>
      </c>
      <c r="B941" s="72" t="s">
        <v>2000</v>
      </c>
      <c r="C941" s="73" t="s">
        <v>1975</v>
      </c>
      <c r="D941" s="74" t="s">
        <v>2001</v>
      </c>
      <c r="E941" s="75">
        <v>55611391</v>
      </c>
      <c r="F941" s="27"/>
    </row>
    <row r="942" spans="1:6" ht="27" x14ac:dyDescent="0.25">
      <c r="A942" s="15">
        <v>934</v>
      </c>
      <c r="B942" s="72" t="s">
        <v>2002</v>
      </c>
      <c r="C942" s="73" t="s">
        <v>1975</v>
      </c>
      <c r="D942" s="77"/>
      <c r="E942" s="75">
        <v>47114416</v>
      </c>
      <c r="F942" s="27"/>
    </row>
    <row r="943" spans="1:6" ht="27" x14ac:dyDescent="0.25">
      <c r="A943" s="15">
        <v>935</v>
      </c>
      <c r="B943" s="72" t="s">
        <v>2003</v>
      </c>
      <c r="C943" s="73" t="s">
        <v>1975</v>
      </c>
      <c r="D943" s="74" t="s">
        <v>2004</v>
      </c>
      <c r="E943" s="75">
        <v>58652210</v>
      </c>
      <c r="F943" s="27"/>
    </row>
    <row r="944" spans="1:6" x14ac:dyDescent="0.25">
      <c r="A944" s="15">
        <v>936</v>
      </c>
      <c r="B944" s="72" t="s">
        <v>2005</v>
      </c>
      <c r="C944" s="73" t="s">
        <v>2006</v>
      </c>
      <c r="D944" s="74" t="s">
        <v>2007</v>
      </c>
      <c r="E944" s="75">
        <v>42208530</v>
      </c>
      <c r="F944" s="27"/>
    </row>
    <row r="945" spans="1:6" x14ac:dyDescent="0.25">
      <c r="A945" s="15">
        <v>937</v>
      </c>
      <c r="B945" s="72" t="s">
        <v>2008</v>
      </c>
      <c r="C945" s="73" t="s">
        <v>2006</v>
      </c>
      <c r="D945" s="74" t="s">
        <v>2009</v>
      </c>
      <c r="E945" s="75">
        <v>41516525</v>
      </c>
      <c r="F945" s="27"/>
    </row>
    <row r="946" spans="1:6" x14ac:dyDescent="0.25">
      <c r="A946" s="15">
        <v>938</v>
      </c>
      <c r="B946" s="72" t="s">
        <v>2010</v>
      </c>
      <c r="C946" s="73" t="s">
        <v>2006</v>
      </c>
      <c r="D946" s="74" t="s">
        <v>2011</v>
      </c>
      <c r="E946" s="75">
        <v>41706021</v>
      </c>
      <c r="F946" s="27"/>
    </row>
    <row r="947" spans="1:6" x14ac:dyDescent="0.25">
      <c r="A947" s="15">
        <v>939</v>
      </c>
      <c r="B947" s="72" t="s">
        <v>2012</v>
      </c>
      <c r="C947" s="73" t="s">
        <v>2006</v>
      </c>
      <c r="D947" s="82" t="s">
        <v>2013</v>
      </c>
      <c r="E947" s="75">
        <v>58770242</v>
      </c>
      <c r="F947" s="27"/>
    </row>
    <row r="948" spans="1:6" x14ac:dyDescent="0.25">
      <c r="A948" s="15">
        <v>940</v>
      </c>
      <c r="B948" s="72" t="s">
        <v>2014</v>
      </c>
      <c r="C948" s="73" t="s">
        <v>2006</v>
      </c>
      <c r="D948" s="74" t="s">
        <v>2015</v>
      </c>
      <c r="E948" s="75">
        <v>59484907</v>
      </c>
      <c r="F948" s="27"/>
    </row>
    <row r="949" spans="1:6" x14ac:dyDescent="0.25">
      <c r="A949" s="15">
        <v>941</v>
      </c>
      <c r="B949" s="72" t="s">
        <v>2016</v>
      </c>
      <c r="C949" s="73" t="s">
        <v>2006</v>
      </c>
      <c r="D949" s="74" t="s">
        <v>2017</v>
      </c>
      <c r="E949" s="75">
        <v>58617586</v>
      </c>
      <c r="F949" s="27"/>
    </row>
    <row r="950" spans="1:6" ht="27" x14ac:dyDescent="0.25">
      <c r="A950" s="15">
        <v>942</v>
      </c>
      <c r="B950" s="72" t="s">
        <v>2018</v>
      </c>
      <c r="C950" s="73" t="s">
        <v>2019</v>
      </c>
      <c r="D950" s="83" t="s">
        <v>2020</v>
      </c>
      <c r="E950" s="75">
        <v>78305703</v>
      </c>
      <c r="F950" s="27"/>
    </row>
    <row r="951" spans="1:6" ht="27" x14ac:dyDescent="0.25">
      <c r="A951" s="15">
        <v>943</v>
      </c>
      <c r="B951" s="72" t="s">
        <v>2021</v>
      </c>
      <c r="C951" s="73" t="s">
        <v>2019</v>
      </c>
      <c r="D951" s="83" t="s">
        <v>2022</v>
      </c>
      <c r="E951" s="75">
        <v>78305703</v>
      </c>
      <c r="F951" s="27"/>
    </row>
    <row r="952" spans="1:6" ht="27" x14ac:dyDescent="0.25">
      <c r="A952" s="15">
        <v>944</v>
      </c>
      <c r="B952" s="72" t="s">
        <v>2023</v>
      </c>
      <c r="C952" s="73" t="s">
        <v>2019</v>
      </c>
      <c r="D952" s="83" t="s">
        <v>2024</v>
      </c>
      <c r="E952" s="75">
        <v>78305703</v>
      </c>
      <c r="F952" s="27"/>
    </row>
    <row r="953" spans="1:6" ht="27" x14ac:dyDescent="0.25">
      <c r="A953" s="15">
        <v>945</v>
      </c>
      <c r="B953" s="72" t="s">
        <v>2025</v>
      </c>
      <c r="C953" s="73" t="s">
        <v>2019</v>
      </c>
      <c r="D953" s="83" t="s">
        <v>2026</v>
      </c>
      <c r="E953" s="75">
        <v>78305703</v>
      </c>
      <c r="F953" s="27"/>
    </row>
    <row r="954" spans="1:6" ht="27" x14ac:dyDescent="0.25">
      <c r="A954" s="15">
        <v>946</v>
      </c>
      <c r="B954" s="72" t="s">
        <v>2027</v>
      </c>
      <c r="C954" s="73" t="s">
        <v>2019</v>
      </c>
      <c r="D954" s="83" t="s">
        <v>2028</v>
      </c>
      <c r="E954" s="75">
        <v>78305703</v>
      </c>
      <c r="F954" s="27"/>
    </row>
    <row r="955" spans="1:6" ht="27" x14ac:dyDescent="0.25">
      <c r="A955" s="15">
        <v>947</v>
      </c>
      <c r="B955" s="72" t="s">
        <v>2029</v>
      </c>
      <c r="C955" s="73" t="s">
        <v>2019</v>
      </c>
      <c r="D955" s="83" t="s">
        <v>2030</v>
      </c>
      <c r="E955" s="75">
        <v>78305703</v>
      </c>
      <c r="F955" s="27"/>
    </row>
    <row r="956" spans="1:6" ht="27" x14ac:dyDescent="0.25">
      <c r="A956" s="15">
        <v>948</v>
      </c>
      <c r="B956" s="72" t="s">
        <v>2031</v>
      </c>
      <c r="C956" s="73" t="s">
        <v>2019</v>
      </c>
      <c r="D956" s="83" t="s">
        <v>2032</v>
      </c>
      <c r="E956" s="75">
        <v>78305703</v>
      </c>
      <c r="F956" s="27"/>
    </row>
    <row r="957" spans="1:6" ht="27" x14ac:dyDescent="0.25">
      <c r="A957" s="15">
        <v>949</v>
      </c>
      <c r="B957" s="72" t="s">
        <v>2033</v>
      </c>
      <c r="C957" s="73" t="s">
        <v>2019</v>
      </c>
      <c r="D957" s="83" t="s">
        <v>2034</v>
      </c>
      <c r="E957" s="75">
        <v>78305703</v>
      </c>
      <c r="F957" s="27"/>
    </row>
    <row r="958" spans="1:6" ht="27" x14ac:dyDescent="0.25">
      <c r="A958" s="15">
        <v>950</v>
      </c>
      <c r="B958" s="72" t="s">
        <v>2035</v>
      </c>
      <c r="C958" s="73" t="s">
        <v>2019</v>
      </c>
      <c r="D958" s="76" t="s">
        <v>2036</v>
      </c>
      <c r="E958" s="75">
        <v>78305703</v>
      </c>
      <c r="F958" s="27"/>
    </row>
    <row r="959" spans="1:6" ht="27" x14ac:dyDescent="0.25">
      <c r="A959" s="15">
        <v>951</v>
      </c>
      <c r="B959" s="72" t="s">
        <v>2037</v>
      </c>
      <c r="C959" s="73" t="s">
        <v>2019</v>
      </c>
      <c r="D959" s="76" t="s">
        <v>2038</v>
      </c>
      <c r="E959" s="75">
        <v>78305703</v>
      </c>
      <c r="F959" s="27"/>
    </row>
    <row r="960" spans="1:6" ht="27" x14ac:dyDescent="0.25">
      <c r="A960" s="15">
        <v>952</v>
      </c>
      <c r="B960" s="72" t="s">
        <v>2039</v>
      </c>
      <c r="C960" s="73" t="s">
        <v>2019</v>
      </c>
      <c r="D960" s="76" t="s">
        <v>2040</v>
      </c>
      <c r="E960" s="75">
        <v>78305703</v>
      </c>
      <c r="F960" s="27"/>
    </row>
    <row r="961" spans="1:6" ht="27" x14ac:dyDescent="0.25">
      <c r="A961" s="15">
        <v>953</v>
      </c>
      <c r="B961" s="72" t="s">
        <v>2041</v>
      </c>
      <c r="C961" s="73" t="s">
        <v>2019</v>
      </c>
      <c r="D961" s="76" t="s">
        <v>2042</v>
      </c>
      <c r="E961" s="75">
        <v>78305703</v>
      </c>
      <c r="F961" s="27"/>
    </row>
    <row r="962" spans="1:6" ht="27" x14ac:dyDescent="0.25">
      <c r="A962" s="15">
        <v>954</v>
      </c>
      <c r="B962" s="72" t="s">
        <v>2043</v>
      </c>
      <c r="C962" s="73" t="s">
        <v>2019</v>
      </c>
      <c r="D962" s="76" t="s">
        <v>2044</v>
      </c>
      <c r="E962" s="75">
        <v>78305703</v>
      </c>
      <c r="F962" s="27"/>
    </row>
    <row r="963" spans="1:6" ht="27" x14ac:dyDescent="0.25">
      <c r="A963" s="15">
        <v>955</v>
      </c>
      <c r="B963" s="72" t="s">
        <v>2045</v>
      </c>
      <c r="C963" s="73" t="s">
        <v>2019</v>
      </c>
      <c r="D963" s="76" t="s">
        <v>2046</v>
      </c>
      <c r="E963" s="75">
        <v>78305703</v>
      </c>
      <c r="F963" s="27"/>
    </row>
    <row r="964" spans="1:6" ht="27" x14ac:dyDescent="0.25">
      <c r="A964" s="15">
        <v>956</v>
      </c>
      <c r="B964" s="72" t="s">
        <v>2047</v>
      </c>
      <c r="C964" s="73" t="s">
        <v>2019</v>
      </c>
      <c r="D964" s="76" t="s">
        <v>2048</v>
      </c>
      <c r="E964" s="75">
        <v>78305703</v>
      </c>
      <c r="F964" s="27"/>
    </row>
    <row r="965" spans="1:6" ht="27" x14ac:dyDescent="0.25">
      <c r="A965" s="15">
        <v>957</v>
      </c>
      <c r="B965" s="72" t="s">
        <v>2049</v>
      </c>
      <c r="C965" s="73" t="s">
        <v>2019</v>
      </c>
      <c r="D965" s="76" t="s">
        <v>2050</v>
      </c>
      <c r="E965" s="75">
        <v>78305703</v>
      </c>
      <c r="F965" s="27"/>
    </row>
    <row r="966" spans="1:6" ht="27" x14ac:dyDescent="0.25">
      <c r="A966" s="15">
        <v>958</v>
      </c>
      <c r="B966" s="72" t="s">
        <v>2051</v>
      </c>
      <c r="C966" s="73" t="s">
        <v>2019</v>
      </c>
      <c r="D966" s="76" t="s">
        <v>2052</v>
      </c>
      <c r="E966" s="75">
        <v>78305703</v>
      </c>
      <c r="F966" s="27"/>
    </row>
    <row r="967" spans="1:6" ht="27" x14ac:dyDescent="0.25">
      <c r="A967" s="15">
        <v>959</v>
      </c>
      <c r="B967" s="72" t="s">
        <v>2053</v>
      </c>
      <c r="C967" s="73" t="s">
        <v>2019</v>
      </c>
      <c r="D967" s="76" t="s">
        <v>2054</v>
      </c>
      <c r="E967" s="75">
        <v>78305703</v>
      </c>
      <c r="F967" s="27"/>
    </row>
    <row r="968" spans="1:6" ht="27" x14ac:dyDescent="0.25">
      <c r="A968" s="15">
        <v>960</v>
      </c>
      <c r="B968" s="72" t="s">
        <v>2055</v>
      </c>
      <c r="C968" s="73" t="s">
        <v>2019</v>
      </c>
      <c r="D968" s="83" t="s">
        <v>2056</v>
      </c>
      <c r="E968" s="75">
        <v>78305703</v>
      </c>
      <c r="F968" s="27"/>
    </row>
    <row r="969" spans="1:6" ht="27" x14ac:dyDescent="0.25">
      <c r="A969" s="15">
        <v>961</v>
      </c>
      <c r="B969" s="72" t="s">
        <v>2057</v>
      </c>
      <c r="C969" s="73" t="s">
        <v>2019</v>
      </c>
      <c r="D969" s="76" t="s">
        <v>2058</v>
      </c>
      <c r="E969" s="75">
        <v>78305703</v>
      </c>
      <c r="F969" s="27"/>
    </row>
    <row r="970" spans="1:6" ht="27" x14ac:dyDescent="0.25">
      <c r="A970" s="15">
        <v>962</v>
      </c>
      <c r="B970" s="72" t="s">
        <v>2059</v>
      </c>
      <c r="C970" s="73" t="s">
        <v>2019</v>
      </c>
      <c r="D970" s="76" t="s">
        <v>2060</v>
      </c>
      <c r="E970" s="75">
        <v>78305703</v>
      </c>
      <c r="F970" s="27"/>
    </row>
    <row r="971" spans="1:6" ht="27" x14ac:dyDescent="0.25">
      <c r="A971" s="15">
        <v>963</v>
      </c>
      <c r="B971" s="72" t="s">
        <v>2061</v>
      </c>
      <c r="C971" s="73" t="s">
        <v>2019</v>
      </c>
      <c r="D971" s="76" t="s">
        <v>2062</v>
      </c>
      <c r="E971" s="75">
        <v>78305703</v>
      </c>
      <c r="F971" s="27"/>
    </row>
    <row r="972" spans="1:6" ht="27" x14ac:dyDescent="0.25">
      <c r="A972" s="15">
        <v>964</v>
      </c>
      <c r="B972" s="72" t="s">
        <v>2063</v>
      </c>
      <c r="C972" s="73" t="s">
        <v>2019</v>
      </c>
      <c r="D972" s="76" t="s">
        <v>2064</v>
      </c>
      <c r="E972" s="75">
        <v>78305703</v>
      </c>
      <c r="F972" s="27"/>
    </row>
    <row r="973" spans="1:6" ht="27" x14ac:dyDescent="0.25">
      <c r="A973" s="15">
        <v>965</v>
      </c>
      <c r="B973" s="72" t="s">
        <v>2065</v>
      </c>
      <c r="C973" s="73" t="s">
        <v>2019</v>
      </c>
      <c r="D973" s="76" t="s">
        <v>2066</v>
      </c>
      <c r="E973" s="75">
        <v>78305703</v>
      </c>
      <c r="F973" s="27"/>
    </row>
    <row r="974" spans="1:6" ht="27" x14ac:dyDescent="0.25">
      <c r="A974" s="15">
        <v>966</v>
      </c>
      <c r="B974" s="72" t="s">
        <v>2067</v>
      </c>
      <c r="C974" s="73" t="s">
        <v>2019</v>
      </c>
      <c r="D974" s="76" t="s">
        <v>2068</v>
      </c>
      <c r="E974" s="75">
        <v>78305703</v>
      </c>
      <c r="F974" s="27"/>
    </row>
    <row r="975" spans="1:6" ht="27" x14ac:dyDescent="0.25">
      <c r="A975" s="15">
        <v>967</v>
      </c>
      <c r="B975" s="72" t="s">
        <v>2069</v>
      </c>
      <c r="C975" s="73" t="s">
        <v>2019</v>
      </c>
      <c r="D975" s="76" t="s">
        <v>2070</v>
      </c>
      <c r="E975" s="75">
        <v>78305703</v>
      </c>
      <c r="F975" s="27"/>
    </row>
    <row r="976" spans="1:6" ht="27" x14ac:dyDescent="0.25">
      <c r="A976" s="15">
        <v>968</v>
      </c>
      <c r="B976" s="72" t="s">
        <v>2071</v>
      </c>
      <c r="C976" s="73" t="s">
        <v>2019</v>
      </c>
      <c r="D976" s="76" t="s">
        <v>2072</v>
      </c>
      <c r="E976" s="75">
        <v>78305703</v>
      </c>
      <c r="F976" s="27"/>
    </row>
    <row r="977" spans="1:6" ht="27" x14ac:dyDescent="0.25">
      <c r="A977" s="15">
        <v>969</v>
      </c>
      <c r="B977" s="72" t="s">
        <v>2073</v>
      </c>
      <c r="C977" s="73" t="s">
        <v>2019</v>
      </c>
      <c r="D977" s="84" t="s">
        <v>261</v>
      </c>
      <c r="E977" s="75">
        <v>78305703</v>
      </c>
      <c r="F977" s="27"/>
    </row>
    <row r="978" spans="1:6" ht="27" x14ac:dyDescent="0.25">
      <c r="A978" s="15">
        <v>970</v>
      </c>
      <c r="B978" s="72" t="s">
        <v>2074</v>
      </c>
      <c r="C978" s="73" t="s">
        <v>2019</v>
      </c>
      <c r="D978" s="84"/>
      <c r="E978" s="75">
        <v>78305703</v>
      </c>
      <c r="F978" s="27"/>
    </row>
    <row r="979" spans="1:6" ht="40.5" x14ac:dyDescent="0.25">
      <c r="A979" s="15">
        <v>971</v>
      </c>
      <c r="B979" s="72" t="s">
        <v>2075</v>
      </c>
      <c r="C979" s="73" t="s">
        <v>2076</v>
      </c>
      <c r="D979" s="83" t="s">
        <v>2077</v>
      </c>
      <c r="E979" s="85" t="s">
        <v>2078</v>
      </c>
      <c r="F979" s="27"/>
    </row>
    <row r="980" spans="1:6" ht="27" x14ac:dyDescent="0.25">
      <c r="A980" s="15">
        <v>972</v>
      </c>
      <c r="B980" s="72" t="s">
        <v>2079</v>
      </c>
      <c r="C980" s="73" t="s">
        <v>2080</v>
      </c>
      <c r="D980" s="83" t="s">
        <v>2081</v>
      </c>
      <c r="E980" s="85" t="s">
        <v>2082</v>
      </c>
      <c r="F980" s="27"/>
    </row>
    <row r="981" spans="1:6" ht="27" x14ac:dyDescent="0.25">
      <c r="A981" s="15">
        <v>973</v>
      </c>
      <c r="B981" s="72" t="s">
        <v>2083</v>
      </c>
      <c r="C981" s="73" t="s">
        <v>2080</v>
      </c>
      <c r="D981" s="83" t="s">
        <v>2084</v>
      </c>
      <c r="E981" s="85" t="s">
        <v>2085</v>
      </c>
      <c r="F981" s="27"/>
    </row>
    <row r="982" spans="1:6" ht="27" x14ac:dyDescent="0.25">
      <c r="A982" s="15">
        <v>974</v>
      </c>
      <c r="B982" s="72" t="s">
        <v>2086</v>
      </c>
      <c r="C982" s="73" t="s">
        <v>2080</v>
      </c>
      <c r="D982" s="84"/>
      <c r="E982" s="85" t="s">
        <v>2087</v>
      </c>
      <c r="F982" s="27"/>
    </row>
    <row r="983" spans="1:6" ht="27" x14ac:dyDescent="0.25">
      <c r="A983" s="15">
        <v>975</v>
      </c>
      <c r="B983" s="72" t="s">
        <v>2088</v>
      </c>
      <c r="C983" s="73" t="s">
        <v>2080</v>
      </c>
      <c r="D983" s="83" t="s">
        <v>2089</v>
      </c>
      <c r="E983" s="85" t="s">
        <v>2090</v>
      </c>
      <c r="F983" s="27"/>
    </row>
    <row r="984" spans="1:6" ht="27" x14ac:dyDescent="0.25">
      <c r="A984" s="15">
        <v>976</v>
      </c>
      <c r="B984" s="72" t="s">
        <v>2091</v>
      </c>
      <c r="C984" s="73" t="s">
        <v>2080</v>
      </c>
      <c r="D984" s="83" t="s">
        <v>2092</v>
      </c>
      <c r="E984" s="85" t="s">
        <v>2093</v>
      </c>
      <c r="F984" s="27"/>
    </row>
    <row r="985" spans="1:6" ht="27" x14ac:dyDescent="0.25">
      <c r="A985" s="15">
        <v>977</v>
      </c>
      <c r="B985" s="72" t="s">
        <v>2094</v>
      </c>
      <c r="C985" s="73" t="s">
        <v>2080</v>
      </c>
      <c r="D985" s="83" t="s">
        <v>2095</v>
      </c>
      <c r="E985" s="85">
        <v>40452443</v>
      </c>
      <c r="F985" s="27"/>
    </row>
    <row r="986" spans="1:6" ht="27" x14ac:dyDescent="0.25">
      <c r="A986" s="15">
        <v>978</v>
      </c>
      <c r="B986" s="86" t="s">
        <v>2096</v>
      </c>
      <c r="C986" s="87" t="s">
        <v>2097</v>
      </c>
      <c r="D986" s="88" t="s">
        <v>2098</v>
      </c>
      <c r="E986" s="89">
        <v>42862541</v>
      </c>
      <c r="F986" s="27"/>
    </row>
    <row r="987" spans="1:6" ht="27" x14ac:dyDescent="0.25">
      <c r="A987" s="15">
        <v>979</v>
      </c>
      <c r="B987" s="86" t="s">
        <v>2099</v>
      </c>
      <c r="C987" s="87" t="s">
        <v>2100</v>
      </c>
      <c r="D987" s="90" t="s">
        <v>2101</v>
      </c>
      <c r="E987" s="89">
        <v>47295527</v>
      </c>
      <c r="F987" s="27"/>
    </row>
    <row r="988" spans="1:6" ht="27" x14ac:dyDescent="0.25">
      <c r="A988" s="15">
        <v>980</v>
      </c>
      <c r="B988" s="72" t="s">
        <v>2102</v>
      </c>
      <c r="C988" s="73" t="s">
        <v>2100</v>
      </c>
      <c r="D988" s="74" t="s">
        <v>2103</v>
      </c>
      <c r="E988" s="75">
        <v>54124097</v>
      </c>
      <c r="F988" s="27"/>
    </row>
    <row r="989" spans="1:6" ht="27" x14ac:dyDescent="0.25">
      <c r="A989" s="15">
        <v>981</v>
      </c>
      <c r="B989" s="72" t="s">
        <v>2104</v>
      </c>
      <c r="C989" s="73" t="s">
        <v>2105</v>
      </c>
      <c r="D989" s="74" t="s">
        <v>2106</v>
      </c>
      <c r="E989" s="75">
        <v>54638961</v>
      </c>
      <c r="F989" s="27"/>
    </row>
    <row r="990" spans="1:6" ht="27" x14ac:dyDescent="0.25">
      <c r="A990" s="15">
        <v>982</v>
      </c>
      <c r="B990" s="72" t="s">
        <v>2107</v>
      </c>
      <c r="C990" s="73" t="s">
        <v>2105</v>
      </c>
      <c r="D990" s="74" t="s">
        <v>2108</v>
      </c>
      <c r="E990" s="75">
        <v>53805093</v>
      </c>
      <c r="F990" s="27"/>
    </row>
    <row r="991" spans="1:6" ht="27" x14ac:dyDescent="0.25">
      <c r="A991" s="15">
        <v>983</v>
      </c>
      <c r="B991" s="72" t="s">
        <v>2109</v>
      </c>
      <c r="C991" s="73" t="s">
        <v>2110</v>
      </c>
      <c r="D991" s="77"/>
      <c r="E991" s="75">
        <v>58690752</v>
      </c>
      <c r="F991" s="27"/>
    </row>
    <row r="992" spans="1:6" ht="27" x14ac:dyDescent="0.25">
      <c r="A992" s="15">
        <v>984</v>
      </c>
      <c r="B992" s="72" t="s">
        <v>2111</v>
      </c>
      <c r="C992" s="73" t="s">
        <v>2110</v>
      </c>
      <c r="D992" s="77"/>
      <c r="E992" s="75">
        <v>52186993</v>
      </c>
      <c r="F992" s="27"/>
    </row>
    <row r="993" spans="1:6" ht="27" x14ac:dyDescent="0.25">
      <c r="A993" s="15">
        <v>985</v>
      </c>
      <c r="B993" s="72" t="s">
        <v>2112</v>
      </c>
      <c r="C993" s="73" t="s">
        <v>2110</v>
      </c>
      <c r="D993" s="74" t="s">
        <v>2113</v>
      </c>
      <c r="E993" s="75">
        <v>40563723</v>
      </c>
      <c r="F993" s="27"/>
    </row>
    <row r="994" spans="1:6" ht="27" x14ac:dyDescent="0.25">
      <c r="A994" s="15">
        <v>986</v>
      </c>
      <c r="B994" s="72" t="s">
        <v>2114</v>
      </c>
      <c r="C994" s="73" t="s">
        <v>2110</v>
      </c>
      <c r="D994" s="74" t="s">
        <v>2115</v>
      </c>
      <c r="E994" s="75">
        <v>52109323</v>
      </c>
      <c r="F994" s="27"/>
    </row>
    <row r="995" spans="1:6" ht="27" x14ac:dyDescent="0.25">
      <c r="A995" s="15">
        <v>987</v>
      </c>
      <c r="B995" s="72" t="s">
        <v>2116</v>
      </c>
      <c r="C995" s="73" t="s">
        <v>2110</v>
      </c>
      <c r="D995" s="74" t="s">
        <v>2117</v>
      </c>
      <c r="E995" s="75">
        <v>47613126</v>
      </c>
      <c r="F995" s="27"/>
    </row>
    <row r="996" spans="1:6" ht="27" x14ac:dyDescent="0.25">
      <c r="A996" s="15">
        <v>988</v>
      </c>
      <c r="B996" s="72" t="s">
        <v>2118</v>
      </c>
      <c r="C996" s="73" t="s">
        <v>2110</v>
      </c>
      <c r="D996" s="77"/>
      <c r="E996" s="75">
        <v>41173091</v>
      </c>
      <c r="F996" s="27"/>
    </row>
    <row r="997" spans="1:6" ht="27" x14ac:dyDescent="0.25">
      <c r="A997" s="15">
        <v>989</v>
      </c>
      <c r="B997" s="72" t="s">
        <v>2119</v>
      </c>
      <c r="C997" s="73" t="s">
        <v>2110</v>
      </c>
      <c r="D997" s="74" t="s">
        <v>2120</v>
      </c>
      <c r="E997" s="75">
        <v>55752161</v>
      </c>
      <c r="F997" s="27"/>
    </row>
    <row r="998" spans="1:6" ht="27" x14ac:dyDescent="0.25">
      <c r="A998" s="15">
        <v>990</v>
      </c>
      <c r="B998" s="72" t="s">
        <v>2121</v>
      </c>
      <c r="C998" s="73" t="s">
        <v>2122</v>
      </c>
      <c r="D998" s="74" t="s">
        <v>2123</v>
      </c>
      <c r="E998" s="75">
        <v>55988640</v>
      </c>
      <c r="F998" s="27"/>
    </row>
    <row r="999" spans="1:6" ht="30" customHeight="1" x14ac:dyDescent="0.25">
      <c r="A999" s="15">
        <v>991</v>
      </c>
      <c r="B999" s="91" t="s">
        <v>2124</v>
      </c>
      <c r="C999" s="92" t="s">
        <v>2125</v>
      </c>
      <c r="D999" s="74" t="s">
        <v>2126</v>
      </c>
      <c r="E999" s="75">
        <v>59797684</v>
      </c>
      <c r="F999" s="27"/>
    </row>
    <row r="1000" spans="1:6" x14ac:dyDescent="0.25">
      <c r="A1000" s="15">
        <v>992</v>
      </c>
      <c r="B1000" s="72" t="s">
        <v>2127</v>
      </c>
      <c r="C1000" s="73" t="s">
        <v>2128</v>
      </c>
      <c r="D1000" s="74" t="s">
        <v>2129</v>
      </c>
      <c r="E1000" s="75">
        <v>42603368</v>
      </c>
      <c r="F1000" s="27"/>
    </row>
    <row r="1001" spans="1:6" x14ac:dyDescent="0.25">
      <c r="A1001" s="15">
        <v>993</v>
      </c>
      <c r="B1001" s="72" t="s">
        <v>2130</v>
      </c>
      <c r="C1001" s="73" t="s">
        <v>2128</v>
      </c>
      <c r="D1001" s="74"/>
      <c r="E1001" s="75">
        <v>45568812</v>
      </c>
      <c r="F1001" s="27"/>
    </row>
    <row r="1002" spans="1:6" x14ac:dyDescent="0.25">
      <c r="A1002" s="15">
        <v>994</v>
      </c>
      <c r="B1002" s="72" t="s">
        <v>2131</v>
      </c>
      <c r="C1002" s="73" t="s">
        <v>2128</v>
      </c>
      <c r="D1002" s="74"/>
      <c r="E1002" s="75">
        <v>59404303</v>
      </c>
      <c r="F1002" s="27"/>
    </row>
    <row r="1003" spans="1:6" x14ac:dyDescent="0.25">
      <c r="A1003" s="15">
        <v>995</v>
      </c>
      <c r="B1003" s="72" t="s">
        <v>2132</v>
      </c>
      <c r="C1003" s="73" t="s">
        <v>2128</v>
      </c>
      <c r="D1003" s="74"/>
      <c r="E1003" s="75">
        <v>58652128</v>
      </c>
      <c r="F1003" s="27"/>
    </row>
    <row r="1004" spans="1:6" x14ac:dyDescent="0.25">
      <c r="A1004" s="15">
        <v>996</v>
      </c>
      <c r="B1004" s="72" t="s">
        <v>2133</v>
      </c>
      <c r="C1004" s="73" t="s">
        <v>2134</v>
      </c>
      <c r="D1004" s="74"/>
      <c r="E1004" s="75">
        <v>52002214</v>
      </c>
      <c r="F1004" s="27"/>
    </row>
    <row r="1005" spans="1:6" x14ac:dyDescent="0.25">
      <c r="A1005" s="15">
        <v>997</v>
      </c>
      <c r="B1005" s="72" t="s">
        <v>2135</v>
      </c>
      <c r="C1005" s="73" t="s">
        <v>2134</v>
      </c>
      <c r="D1005" s="74"/>
      <c r="E1005" s="75">
        <v>45706176</v>
      </c>
      <c r="F1005" s="27"/>
    </row>
    <row r="1006" spans="1:6" x14ac:dyDescent="0.25">
      <c r="A1006" s="15">
        <v>998</v>
      </c>
      <c r="B1006" s="72" t="s">
        <v>2136</v>
      </c>
      <c r="C1006" s="73" t="s">
        <v>2134</v>
      </c>
      <c r="D1006" s="74"/>
      <c r="E1006" s="75">
        <v>33774426</v>
      </c>
      <c r="F1006" s="27"/>
    </row>
    <row r="1007" spans="1:6" ht="27" x14ac:dyDescent="0.25">
      <c r="A1007" s="15">
        <v>999</v>
      </c>
      <c r="B1007" s="72" t="s">
        <v>2137</v>
      </c>
      <c r="C1007" s="73" t="s">
        <v>2138</v>
      </c>
      <c r="D1007" s="74" t="s">
        <v>2139</v>
      </c>
      <c r="E1007" s="75">
        <v>30818147</v>
      </c>
      <c r="F1007" s="27"/>
    </row>
    <row r="1008" spans="1:6" ht="27" x14ac:dyDescent="0.25">
      <c r="A1008" s="15">
        <v>1000</v>
      </c>
      <c r="B1008" s="72" t="s">
        <v>2140</v>
      </c>
      <c r="C1008" s="73" t="s">
        <v>2138</v>
      </c>
      <c r="D1008" s="74" t="s">
        <v>2141</v>
      </c>
      <c r="E1008" s="75">
        <v>47047775</v>
      </c>
      <c r="F1008" s="27"/>
    </row>
    <row r="1009" spans="1:6" x14ac:dyDescent="0.25">
      <c r="A1009" s="15">
        <v>1001</v>
      </c>
      <c r="B1009" s="93" t="s">
        <v>2142</v>
      </c>
      <c r="C1009" s="94" t="s">
        <v>2143</v>
      </c>
      <c r="D1009" s="95" t="s">
        <v>2144</v>
      </c>
      <c r="E1009" s="96">
        <v>54661774</v>
      </c>
      <c r="F1009" s="27"/>
    </row>
    <row r="1010" spans="1:6" x14ac:dyDescent="0.25">
      <c r="A1010" s="15">
        <v>1002</v>
      </c>
      <c r="B1010" s="97" t="s">
        <v>2145</v>
      </c>
      <c r="C1010" s="94" t="s">
        <v>2143</v>
      </c>
      <c r="D1010" s="95" t="s">
        <v>2146</v>
      </c>
      <c r="E1010" s="98">
        <v>42967160</v>
      </c>
      <c r="F1010" s="27"/>
    </row>
    <row r="1011" spans="1:6" x14ac:dyDescent="0.25">
      <c r="A1011" s="15">
        <v>1003</v>
      </c>
      <c r="B1011" s="99" t="s">
        <v>2147</v>
      </c>
      <c r="C1011" s="100" t="s">
        <v>2148</v>
      </c>
      <c r="D1011" s="95" t="s">
        <v>2149</v>
      </c>
      <c r="E1011" s="101">
        <v>78395892</v>
      </c>
      <c r="F1011" s="27"/>
    </row>
    <row r="1012" spans="1:6" x14ac:dyDescent="0.25">
      <c r="A1012" s="15">
        <v>1004</v>
      </c>
      <c r="B1012" s="99" t="s">
        <v>2150</v>
      </c>
      <c r="C1012" s="100" t="s">
        <v>2148</v>
      </c>
      <c r="D1012" s="95" t="s">
        <v>2151</v>
      </c>
      <c r="E1012" s="101">
        <v>78395892</v>
      </c>
      <c r="F1012" s="27"/>
    </row>
    <row r="1013" spans="1:6" x14ac:dyDescent="0.25">
      <c r="A1013" s="15">
        <v>1005</v>
      </c>
      <c r="B1013" s="99" t="s">
        <v>2152</v>
      </c>
      <c r="C1013" s="100" t="s">
        <v>2148</v>
      </c>
      <c r="D1013" s="95" t="s">
        <v>2153</v>
      </c>
      <c r="E1013" s="101">
        <v>78395892</v>
      </c>
      <c r="F1013" s="27"/>
    </row>
    <row r="1014" spans="1:6" x14ac:dyDescent="0.25">
      <c r="A1014" s="15">
        <v>1006</v>
      </c>
      <c r="B1014" s="99" t="s">
        <v>2154</v>
      </c>
      <c r="C1014" s="100" t="s">
        <v>2148</v>
      </c>
      <c r="D1014" s="95" t="s">
        <v>2155</v>
      </c>
      <c r="E1014" s="101">
        <v>78395892</v>
      </c>
      <c r="F1014" s="27"/>
    </row>
    <row r="1015" spans="1:6" x14ac:dyDescent="0.25">
      <c r="A1015" s="15">
        <v>1007</v>
      </c>
      <c r="B1015" s="99" t="s">
        <v>2156</v>
      </c>
      <c r="C1015" s="100" t="s">
        <v>2148</v>
      </c>
      <c r="D1015" s="95" t="s">
        <v>2157</v>
      </c>
      <c r="E1015" s="101">
        <v>78395892</v>
      </c>
      <c r="F1015" s="27"/>
    </row>
    <row r="1016" spans="1:6" x14ac:dyDescent="0.25">
      <c r="A1016" s="15">
        <v>1008</v>
      </c>
      <c r="B1016" s="99" t="s">
        <v>2158</v>
      </c>
      <c r="C1016" s="100" t="s">
        <v>2148</v>
      </c>
      <c r="D1016" s="95" t="s">
        <v>2159</v>
      </c>
      <c r="E1016" s="101">
        <v>78395892</v>
      </c>
      <c r="F1016" s="27"/>
    </row>
    <row r="1017" spans="1:6" x14ac:dyDescent="0.25">
      <c r="A1017" s="15">
        <v>1009</v>
      </c>
      <c r="B1017" s="99" t="s">
        <v>2160</v>
      </c>
      <c r="C1017" s="100" t="s">
        <v>2148</v>
      </c>
      <c r="D1017" s="95" t="s">
        <v>2161</v>
      </c>
      <c r="E1017" s="101">
        <v>78395892</v>
      </c>
      <c r="F1017" s="27"/>
    </row>
    <row r="1018" spans="1:6" x14ac:dyDescent="0.25">
      <c r="A1018" s="15">
        <v>1010</v>
      </c>
      <c r="B1018" s="99" t="s">
        <v>2162</v>
      </c>
      <c r="C1018" s="100" t="s">
        <v>2148</v>
      </c>
      <c r="D1018" s="95" t="s">
        <v>2163</v>
      </c>
      <c r="E1018" s="101">
        <v>78395892</v>
      </c>
      <c r="F1018" s="27"/>
    </row>
    <row r="1019" spans="1:6" ht="27" x14ac:dyDescent="0.25">
      <c r="A1019" s="15">
        <v>1011</v>
      </c>
      <c r="B1019" s="99" t="s">
        <v>2164</v>
      </c>
      <c r="C1019" s="100" t="s">
        <v>2148</v>
      </c>
      <c r="D1019" s="95" t="s">
        <v>2165</v>
      </c>
      <c r="E1019" s="101">
        <v>78395892</v>
      </c>
      <c r="F1019" s="27"/>
    </row>
    <row r="1020" spans="1:6" x14ac:dyDescent="0.25">
      <c r="A1020" s="15">
        <v>1012</v>
      </c>
      <c r="B1020" s="99" t="s">
        <v>2166</v>
      </c>
      <c r="C1020" s="100" t="s">
        <v>2148</v>
      </c>
      <c r="D1020" s="95" t="s">
        <v>2167</v>
      </c>
      <c r="E1020" s="101">
        <v>78395892</v>
      </c>
      <c r="F1020" s="27"/>
    </row>
    <row r="1021" spans="1:6" x14ac:dyDescent="0.25">
      <c r="A1021" s="15">
        <v>1013</v>
      </c>
      <c r="B1021" s="99" t="s">
        <v>2168</v>
      </c>
      <c r="C1021" s="100" t="s">
        <v>2148</v>
      </c>
      <c r="D1021" s="95" t="s">
        <v>2169</v>
      </c>
      <c r="E1021" s="101">
        <v>78395892</v>
      </c>
      <c r="F1021" s="27"/>
    </row>
    <row r="1022" spans="1:6" x14ac:dyDescent="0.25">
      <c r="A1022" s="15">
        <v>1014</v>
      </c>
      <c r="B1022" s="99" t="s">
        <v>2170</v>
      </c>
      <c r="C1022" s="100" t="s">
        <v>2148</v>
      </c>
      <c r="D1022" s="95" t="s">
        <v>2171</v>
      </c>
      <c r="E1022" s="101">
        <v>78395892</v>
      </c>
      <c r="F1022" s="27"/>
    </row>
    <row r="1023" spans="1:6" x14ac:dyDescent="0.25">
      <c r="A1023" s="15">
        <v>1015</v>
      </c>
      <c r="B1023" s="99" t="s">
        <v>2172</v>
      </c>
      <c r="C1023" s="100" t="s">
        <v>2148</v>
      </c>
      <c r="D1023" s="95" t="s">
        <v>2173</v>
      </c>
      <c r="E1023" s="101">
        <v>78395892</v>
      </c>
      <c r="F1023" s="27"/>
    </row>
    <row r="1024" spans="1:6" x14ac:dyDescent="0.25">
      <c r="A1024" s="15">
        <v>1016</v>
      </c>
      <c r="B1024" s="99" t="s">
        <v>2174</v>
      </c>
      <c r="C1024" s="100" t="s">
        <v>2148</v>
      </c>
      <c r="D1024" s="95" t="s">
        <v>2175</v>
      </c>
      <c r="E1024" s="101">
        <v>78395892</v>
      </c>
      <c r="F1024" s="27"/>
    </row>
    <row r="1025" spans="1:6" x14ac:dyDescent="0.25">
      <c r="A1025" s="15">
        <v>1017</v>
      </c>
      <c r="B1025" s="99" t="s">
        <v>2176</v>
      </c>
      <c r="C1025" s="100" t="s">
        <v>2148</v>
      </c>
      <c r="D1025" s="102"/>
      <c r="E1025" s="101">
        <v>78395892</v>
      </c>
      <c r="F1025" s="27"/>
    </row>
    <row r="1026" spans="1:6" x14ac:dyDescent="0.25">
      <c r="A1026" s="15">
        <v>1018</v>
      </c>
      <c r="B1026" s="97" t="s">
        <v>2177</v>
      </c>
      <c r="C1026" s="103" t="s">
        <v>2178</v>
      </c>
      <c r="D1026" s="95" t="s">
        <v>2179</v>
      </c>
      <c r="E1026" s="98">
        <v>54554732</v>
      </c>
      <c r="F1026" s="27"/>
    </row>
    <row r="1027" spans="1:6" x14ac:dyDescent="0.25">
      <c r="A1027" s="15">
        <v>1019</v>
      </c>
      <c r="B1027" s="97" t="s">
        <v>2180</v>
      </c>
      <c r="C1027" s="103" t="s">
        <v>2178</v>
      </c>
      <c r="D1027" s="95" t="s">
        <v>2181</v>
      </c>
      <c r="E1027" s="98">
        <v>41351051</v>
      </c>
      <c r="F1027" s="27"/>
    </row>
    <row r="1028" spans="1:6" x14ac:dyDescent="0.25">
      <c r="A1028" s="15">
        <v>1020</v>
      </c>
      <c r="B1028" s="97" t="s">
        <v>2182</v>
      </c>
      <c r="C1028" s="103" t="s">
        <v>2178</v>
      </c>
      <c r="D1028" s="95" t="s">
        <v>2183</v>
      </c>
      <c r="E1028" s="98">
        <v>54016355</v>
      </c>
      <c r="F1028" s="27"/>
    </row>
    <row r="1029" spans="1:6" x14ac:dyDescent="0.25">
      <c r="A1029" s="15">
        <v>1021</v>
      </c>
      <c r="B1029" s="97" t="s">
        <v>2184</v>
      </c>
      <c r="C1029" s="103" t="s">
        <v>2178</v>
      </c>
      <c r="D1029" s="95" t="s">
        <v>2185</v>
      </c>
      <c r="E1029" s="98">
        <v>34837298</v>
      </c>
      <c r="F1029" s="27"/>
    </row>
    <row r="1030" spans="1:6" x14ac:dyDescent="0.25">
      <c r="A1030" s="15">
        <v>1022</v>
      </c>
      <c r="B1030" s="97" t="s">
        <v>2186</v>
      </c>
      <c r="C1030" s="103" t="s">
        <v>2178</v>
      </c>
      <c r="D1030" s="95" t="s">
        <v>2187</v>
      </c>
      <c r="E1030" s="98">
        <v>47905667</v>
      </c>
      <c r="F1030" s="27"/>
    </row>
    <row r="1031" spans="1:6" x14ac:dyDescent="0.25">
      <c r="A1031" s="15">
        <v>1023</v>
      </c>
      <c r="B1031" s="97" t="s">
        <v>2188</v>
      </c>
      <c r="C1031" s="103" t="s">
        <v>2178</v>
      </c>
      <c r="D1031" s="95" t="s">
        <v>2189</v>
      </c>
      <c r="E1031" s="98">
        <v>59735813</v>
      </c>
      <c r="F1031" s="27"/>
    </row>
    <row r="1032" spans="1:6" x14ac:dyDescent="0.25">
      <c r="A1032" s="15">
        <v>1024</v>
      </c>
      <c r="B1032" s="99" t="s">
        <v>2190</v>
      </c>
      <c r="C1032" s="100" t="s">
        <v>2191</v>
      </c>
      <c r="D1032" s="95" t="s">
        <v>2192</v>
      </c>
      <c r="E1032" s="101">
        <v>58331630</v>
      </c>
      <c r="F1032" s="27"/>
    </row>
    <row r="1033" spans="1:6" x14ac:dyDescent="0.25">
      <c r="A1033" s="15">
        <v>1025</v>
      </c>
      <c r="B1033" s="99" t="s">
        <v>2193</v>
      </c>
      <c r="C1033" s="100" t="s">
        <v>2191</v>
      </c>
      <c r="D1033" s="95" t="s">
        <v>2194</v>
      </c>
      <c r="E1033" s="101">
        <v>42420345</v>
      </c>
      <c r="F1033" s="27"/>
    </row>
    <row r="1034" spans="1:6" x14ac:dyDescent="0.25">
      <c r="A1034" s="15">
        <v>1026</v>
      </c>
      <c r="B1034" s="99" t="s">
        <v>2195</v>
      </c>
      <c r="C1034" s="100" t="s">
        <v>2191</v>
      </c>
      <c r="D1034" s="102"/>
      <c r="E1034" s="101">
        <v>32123515</v>
      </c>
      <c r="F1034" s="27"/>
    </row>
    <row r="1035" spans="1:6" x14ac:dyDescent="0.25">
      <c r="A1035" s="15">
        <v>1027</v>
      </c>
      <c r="B1035" s="99" t="s">
        <v>2196</v>
      </c>
      <c r="C1035" s="100" t="s">
        <v>2191</v>
      </c>
      <c r="D1035" s="102"/>
      <c r="E1035" s="101">
        <v>51196078</v>
      </c>
      <c r="F1035" s="27"/>
    </row>
    <row r="1036" spans="1:6" x14ac:dyDescent="0.25">
      <c r="A1036" s="15">
        <v>1028</v>
      </c>
      <c r="B1036" s="99" t="s">
        <v>2197</v>
      </c>
      <c r="C1036" s="100" t="s">
        <v>2191</v>
      </c>
      <c r="D1036" s="95" t="s">
        <v>2198</v>
      </c>
      <c r="E1036" s="101">
        <v>50125202</v>
      </c>
      <c r="F1036" s="27"/>
    </row>
    <row r="1037" spans="1:6" x14ac:dyDescent="0.25">
      <c r="A1037" s="15">
        <v>1029</v>
      </c>
      <c r="B1037" s="99" t="s">
        <v>2199</v>
      </c>
      <c r="C1037" s="100" t="s">
        <v>2191</v>
      </c>
      <c r="D1037" s="102"/>
      <c r="E1037" s="101">
        <v>31238463</v>
      </c>
      <c r="F1037" s="27"/>
    </row>
    <row r="1038" spans="1:6" x14ac:dyDescent="0.25">
      <c r="A1038" s="15">
        <v>1030</v>
      </c>
      <c r="B1038" s="99" t="s">
        <v>2200</v>
      </c>
      <c r="C1038" s="100" t="s">
        <v>2191</v>
      </c>
      <c r="D1038" s="95" t="s">
        <v>2201</v>
      </c>
      <c r="E1038" s="101">
        <v>49733497</v>
      </c>
      <c r="F1038" s="27"/>
    </row>
    <row r="1039" spans="1:6" ht="27" x14ac:dyDescent="0.25">
      <c r="A1039" s="15">
        <v>1031</v>
      </c>
      <c r="B1039" s="97" t="s">
        <v>2202</v>
      </c>
      <c r="C1039" s="103" t="s">
        <v>2203</v>
      </c>
      <c r="D1039" s="95" t="s">
        <v>2204</v>
      </c>
      <c r="E1039" s="98">
        <v>54856419</v>
      </c>
      <c r="F1039" s="27"/>
    </row>
    <row r="1040" spans="1:6" ht="27" x14ac:dyDescent="0.25">
      <c r="A1040" s="15">
        <v>1032</v>
      </c>
      <c r="B1040" s="97" t="s">
        <v>2205</v>
      </c>
      <c r="C1040" s="103" t="s">
        <v>2203</v>
      </c>
      <c r="D1040" s="95" t="s">
        <v>2206</v>
      </c>
      <c r="E1040" s="98">
        <v>59790632</v>
      </c>
      <c r="F1040" s="27"/>
    </row>
    <row r="1041" spans="1:6" ht="27" x14ac:dyDescent="0.25">
      <c r="A1041" s="15">
        <v>1033</v>
      </c>
      <c r="B1041" s="97" t="s">
        <v>2207</v>
      </c>
      <c r="C1041" s="103" t="s">
        <v>2203</v>
      </c>
      <c r="D1041" s="95" t="s">
        <v>2208</v>
      </c>
      <c r="E1041" s="98">
        <v>35196508</v>
      </c>
      <c r="F1041" s="27"/>
    </row>
    <row r="1042" spans="1:6" ht="27" x14ac:dyDescent="0.25">
      <c r="A1042" s="15">
        <v>1034</v>
      </c>
      <c r="B1042" s="97" t="s">
        <v>2209</v>
      </c>
      <c r="C1042" s="103" t="s">
        <v>2203</v>
      </c>
      <c r="D1042" s="95" t="s">
        <v>2210</v>
      </c>
      <c r="E1042" s="98">
        <v>41673976</v>
      </c>
      <c r="F1042" s="27"/>
    </row>
    <row r="1043" spans="1:6" ht="27" x14ac:dyDescent="0.25">
      <c r="A1043" s="15">
        <v>1035</v>
      </c>
      <c r="B1043" s="97" t="s">
        <v>2211</v>
      </c>
      <c r="C1043" s="103" t="s">
        <v>2203</v>
      </c>
      <c r="D1043" s="95" t="s">
        <v>2212</v>
      </c>
      <c r="E1043" s="98">
        <v>55104135</v>
      </c>
      <c r="F1043" s="27"/>
    </row>
    <row r="1044" spans="1:6" ht="27" x14ac:dyDescent="0.25">
      <c r="A1044" s="15">
        <v>1036</v>
      </c>
      <c r="B1044" s="97" t="s">
        <v>2215</v>
      </c>
      <c r="C1044" s="103" t="s">
        <v>2216</v>
      </c>
      <c r="D1044" s="95" t="s">
        <v>2217</v>
      </c>
      <c r="E1044" s="98">
        <v>53073279</v>
      </c>
      <c r="F1044" s="27"/>
    </row>
    <row r="1045" spans="1:6" ht="27" x14ac:dyDescent="0.25">
      <c r="A1045" s="15">
        <v>1037</v>
      </c>
      <c r="B1045" s="99" t="s">
        <v>2218</v>
      </c>
      <c r="C1045" s="100" t="s">
        <v>2219</v>
      </c>
      <c r="D1045" s="95" t="s">
        <v>2220</v>
      </c>
      <c r="E1045" s="101" t="s">
        <v>2221</v>
      </c>
      <c r="F1045" s="27"/>
    </row>
    <row r="1046" spans="1:6" ht="27" x14ac:dyDescent="0.25">
      <c r="A1046" s="15">
        <v>1038</v>
      </c>
      <c r="B1046" s="99" t="s">
        <v>2222</v>
      </c>
      <c r="C1046" s="100" t="s">
        <v>2219</v>
      </c>
      <c r="D1046" s="102"/>
      <c r="E1046" s="101" t="s">
        <v>2221</v>
      </c>
      <c r="F1046" s="27"/>
    </row>
    <row r="1047" spans="1:6" ht="27" x14ac:dyDescent="0.25">
      <c r="A1047" s="15">
        <v>1039</v>
      </c>
      <c r="B1047" s="99" t="s">
        <v>2223</v>
      </c>
      <c r="C1047" s="100" t="s">
        <v>2219</v>
      </c>
      <c r="D1047" s="102"/>
      <c r="E1047" s="101" t="s">
        <v>2221</v>
      </c>
      <c r="F1047" s="27"/>
    </row>
    <row r="1048" spans="1:6" ht="27" x14ac:dyDescent="0.25">
      <c r="A1048" s="15">
        <v>1040</v>
      </c>
      <c r="B1048" s="99" t="s">
        <v>2224</v>
      </c>
      <c r="C1048" s="100" t="s">
        <v>2219</v>
      </c>
      <c r="D1048" s="95" t="s">
        <v>2225</v>
      </c>
      <c r="E1048" s="101" t="s">
        <v>2221</v>
      </c>
      <c r="F1048" s="27"/>
    </row>
    <row r="1049" spans="1:6" ht="27" x14ac:dyDescent="0.25">
      <c r="A1049" s="15">
        <v>1041</v>
      </c>
      <c r="B1049" s="99" t="s">
        <v>2226</v>
      </c>
      <c r="C1049" s="100" t="s">
        <v>2219</v>
      </c>
      <c r="D1049" s="95" t="s">
        <v>2227</v>
      </c>
      <c r="E1049" s="101" t="s">
        <v>2221</v>
      </c>
      <c r="F1049" s="27"/>
    </row>
    <row r="1050" spans="1:6" ht="27" x14ac:dyDescent="0.25">
      <c r="A1050" s="15">
        <v>1042</v>
      </c>
      <c r="B1050" s="99" t="s">
        <v>2228</v>
      </c>
      <c r="C1050" s="100" t="s">
        <v>2219</v>
      </c>
      <c r="D1050" s="95" t="s">
        <v>2229</v>
      </c>
      <c r="E1050" s="101" t="s">
        <v>2221</v>
      </c>
      <c r="F1050" s="27"/>
    </row>
    <row r="1051" spans="1:6" ht="27" x14ac:dyDescent="0.25">
      <c r="A1051" s="15">
        <v>1043</v>
      </c>
      <c r="B1051" s="99" t="s">
        <v>2230</v>
      </c>
      <c r="C1051" s="100" t="s">
        <v>2219</v>
      </c>
      <c r="D1051" s="95" t="s">
        <v>2231</v>
      </c>
      <c r="E1051" s="101" t="s">
        <v>2221</v>
      </c>
      <c r="F1051" s="27"/>
    </row>
    <row r="1052" spans="1:6" ht="27" x14ac:dyDescent="0.25">
      <c r="A1052" s="15">
        <v>1044</v>
      </c>
      <c r="B1052" s="99" t="s">
        <v>2232</v>
      </c>
      <c r="C1052" s="100" t="s">
        <v>2219</v>
      </c>
      <c r="D1052" s="95" t="s">
        <v>2233</v>
      </c>
      <c r="E1052" s="101" t="s">
        <v>2221</v>
      </c>
      <c r="F1052" s="27"/>
    </row>
    <row r="1053" spans="1:6" ht="27" x14ac:dyDescent="0.25">
      <c r="A1053" s="15">
        <v>1045</v>
      </c>
      <c r="B1053" s="99" t="s">
        <v>2234</v>
      </c>
      <c r="C1053" s="100" t="s">
        <v>2219</v>
      </c>
      <c r="D1053" s="95" t="s">
        <v>2235</v>
      </c>
      <c r="E1053" s="101" t="s">
        <v>2221</v>
      </c>
      <c r="F1053" s="27"/>
    </row>
    <row r="1054" spans="1:6" ht="27" x14ac:dyDescent="0.25">
      <c r="A1054" s="15">
        <v>1046</v>
      </c>
      <c r="B1054" s="99" t="s">
        <v>2236</v>
      </c>
      <c r="C1054" s="100" t="s">
        <v>2219</v>
      </c>
      <c r="D1054" s="74"/>
      <c r="E1054" s="101" t="s">
        <v>2221</v>
      </c>
      <c r="F1054" s="27"/>
    </row>
    <row r="1055" spans="1:6" ht="27" x14ac:dyDescent="0.25">
      <c r="A1055" s="15">
        <v>1047</v>
      </c>
      <c r="B1055" s="99" t="s">
        <v>2237</v>
      </c>
      <c r="C1055" s="100" t="s">
        <v>2219</v>
      </c>
      <c r="D1055" s="102"/>
      <c r="E1055" s="101" t="s">
        <v>2221</v>
      </c>
      <c r="F1055" s="27"/>
    </row>
    <row r="1056" spans="1:6" ht="40.5" x14ac:dyDescent="0.25">
      <c r="A1056" s="15">
        <v>1048</v>
      </c>
      <c r="B1056" s="99" t="s">
        <v>2238</v>
      </c>
      <c r="C1056" s="100" t="s">
        <v>2239</v>
      </c>
      <c r="D1056" s="95" t="s">
        <v>2240</v>
      </c>
      <c r="E1056" s="101">
        <v>42385231</v>
      </c>
      <c r="F1056" s="27"/>
    </row>
    <row r="1057" spans="1:6" ht="40.5" x14ac:dyDescent="0.25">
      <c r="A1057" s="15">
        <v>1049</v>
      </c>
      <c r="B1057" s="99" t="s">
        <v>2241</v>
      </c>
      <c r="C1057" s="100" t="s">
        <v>2239</v>
      </c>
      <c r="D1057" s="95" t="s">
        <v>2242</v>
      </c>
      <c r="E1057" s="101">
        <v>42081260</v>
      </c>
      <c r="F1057" s="27"/>
    </row>
    <row r="1058" spans="1:6" ht="40.5" x14ac:dyDescent="0.25">
      <c r="A1058" s="15">
        <v>1050</v>
      </c>
      <c r="B1058" s="99" t="s">
        <v>2243</v>
      </c>
      <c r="C1058" s="100" t="s">
        <v>2239</v>
      </c>
      <c r="D1058" s="95" t="s">
        <v>2244</v>
      </c>
      <c r="E1058" s="101">
        <v>55597603</v>
      </c>
      <c r="F1058" s="27"/>
    </row>
    <row r="1059" spans="1:6" ht="40.5" x14ac:dyDescent="0.25">
      <c r="A1059" s="15">
        <v>1051</v>
      </c>
      <c r="B1059" s="99" t="s">
        <v>2245</v>
      </c>
      <c r="C1059" s="100" t="s">
        <v>2239</v>
      </c>
      <c r="D1059" s="95" t="s">
        <v>2246</v>
      </c>
      <c r="E1059" s="101">
        <v>42276079</v>
      </c>
      <c r="F1059" s="27"/>
    </row>
    <row r="1060" spans="1:6" ht="40.5" x14ac:dyDescent="0.25">
      <c r="A1060" s="15">
        <v>1052</v>
      </c>
      <c r="B1060" s="99" t="s">
        <v>2247</v>
      </c>
      <c r="C1060" s="100" t="s">
        <v>2239</v>
      </c>
      <c r="D1060" s="95" t="s">
        <v>2248</v>
      </c>
      <c r="E1060" s="101">
        <v>38489728</v>
      </c>
      <c r="F1060" s="27"/>
    </row>
    <row r="1061" spans="1:6" ht="40.5" x14ac:dyDescent="0.25">
      <c r="A1061" s="15">
        <v>1053</v>
      </c>
      <c r="B1061" s="99" t="s">
        <v>2249</v>
      </c>
      <c r="C1061" s="100" t="s">
        <v>2239</v>
      </c>
      <c r="D1061" s="95" t="s">
        <v>646</v>
      </c>
      <c r="E1061" s="101">
        <v>54586874</v>
      </c>
      <c r="F1061" s="27"/>
    </row>
    <row r="1062" spans="1:6" ht="40.5" x14ac:dyDescent="0.25">
      <c r="A1062" s="15">
        <v>1054</v>
      </c>
      <c r="B1062" s="99" t="s">
        <v>2250</v>
      </c>
      <c r="C1062" s="100" t="s">
        <v>2239</v>
      </c>
      <c r="D1062" s="95" t="s">
        <v>2251</v>
      </c>
      <c r="E1062" s="101">
        <v>54811851</v>
      </c>
      <c r="F1062" s="27"/>
    </row>
    <row r="1063" spans="1:6" ht="27" x14ac:dyDescent="0.25">
      <c r="A1063" s="15">
        <v>1055</v>
      </c>
      <c r="B1063" s="99" t="s">
        <v>2252</v>
      </c>
      <c r="C1063" s="100" t="s">
        <v>2253</v>
      </c>
      <c r="D1063" s="95" t="s">
        <v>2254</v>
      </c>
      <c r="E1063" s="98">
        <v>47567030</v>
      </c>
      <c r="F1063" s="27"/>
    </row>
    <row r="1064" spans="1:6" ht="27" x14ac:dyDescent="0.25">
      <c r="A1064" s="15">
        <v>1056</v>
      </c>
      <c r="B1064" s="99" t="s">
        <v>2255</v>
      </c>
      <c r="C1064" s="100" t="s">
        <v>2253</v>
      </c>
      <c r="D1064" s="95" t="s">
        <v>2256</v>
      </c>
      <c r="E1064" s="104">
        <v>54129706</v>
      </c>
      <c r="F1064" s="27"/>
    </row>
    <row r="1065" spans="1:6" ht="27" x14ac:dyDescent="0.25">
      <c r="A1065" s="15">
        <v>1057</v>
      </c>
      <c r="B1065" s="99" t="s">
        <v>2257</v>
      </c>
      <c r="C1065" s="100" t="s">
        <v>2253</v>
      </c>
      <c r="D1065" s="95" t="s">
        <v>2258</v>
      </c>
      <c r="E1065" s="104">
        <v>42887735</v>
      </c>
      <c r="F1065" s="27"/>
    </row>
    <row r="1066" spans="1:6" ht="27" x14ac:dyDescent="0.25">
      <c r="A1066" s="15">
        <v>1058</v>
      </c>
      <c r="B1066" s="99" t="s">
        <v>2259</v>
      </c>
      <c r="C1066" s="100" t="s">
        <v>2253</v>
      </c>
      <c r="D1066" s="95" t="s">
        <v>2260</v>
      </c>
      <c r="E1066" s="104">
        <v>42620184</v>
      </c>
      <c r="F1066" s="27"/>
    </row>
    <row r="1067" spans="1:6" ht="27" x14ac:dyDescent="0.25">
      <c r="A1067" s="15">
        <v>1059</v>
      </c>
      <c r="B1067" s="99" t="s">
        <v>2261</v>
      </c>
      <c r="C1067" s="100" t="s">
        <v>2253</v>
      </c>
      <c r="D1067" s="95" t="s">
        <v>2262</v>
      </c>
      <c r="E1067" s="104">
        <v>56937077</v>
      </c>
      <c r="F1067" s="27"/>
    </row>
    <row r="1068" spans="1:6" ht="27" x14ac:dyDescent="0.25">
      <c r="A1068" s="15">
        <v>1060</v>
      </c>
      <c r="B1068" s="99" t="s">
        <v>2263</v>
      </c>
      <c r="C1068" s="100" t="s">
        <v>2253</v>
      </c>
      <c r="D1068" s="95" t="s">
        <v>2264</v>
      </c>
      <c r="E1068" s="105">
        <v>46098576</v>
      </c>
      <c r="F1068" s="27"/>
    </row>
    <row r="1069" spans="1:6" ht="27" x14ac:dyDescent="0.25">
      <c r="A1069" s="15">
        <v>1061</v>
      </c>
      <c r="B1069" s="99" t="s">
        <v>2265</v>
      </c>
      <c r="C1069" s="100" t="s">
        <v>2253</v>
      </c>
      <c r="D1069" s="95" t="s">
        <v>2266</v>
      </c>
      <c r="E1069" s="104">
        <v>45036202</v>
      </c>
      <c r="F1069" s="27"/>
    </row>
    <row r="1070" spans="1:6" ht="27" x14ac:dyDescent="0.25">
      <c r="A1070" s="15">
        <v>1062</v>
      </c>
      <c r="B1070" s="99" t="s">
        <v>2267</v>
      </c>
      <c r="C1070" s="100" t="s">
        <v>2253</v>
      </c>
      <c r="D1070" s="95" t="s">
        <v>2268</v>
      </c>
      <c r="E1070" s="104">
        <v>41136144</v>
      </c>
      <c r="F1070" s="27"/>
    </row>
    <row r="1071" spans="1:6" ht="27" x14ac:dyDescent="0.25">
      <c r="A1071" s="15">
        <v>1063</v>
      </c>
      <c r="B1071" s="99" t="s">
        <v>2269</v>
      </c>
      <c r="C1071" s="100" t="s">
        <v>2253</v>
      </c>
      <c r="D1071" s="95" t="s">
        <v>2270</v>
      </c>
      <c r="E1071" s="104">
        <v>50165814</v>
      </c>
      <c r="F1071" s="27"/>
    </row>
    <row r="1072" spans="1:6" ht="27" x14ac:dyDescent="0.25">
      <c r="A1072" s="15">
        <v>1064</v>
      </c>
      <c r="B1072" s="99" t="s">
        <v>2271</v>
      </c>
      <c r="C1072" s="100" t="s">
        <v>2253</v>
      </c>
      <c r="D1072" s="95" t="s">
        <v>2272</v>
      </c>
      <c r="E1072" s="104">
        <v>53229764</v>
      </c>
      <c r="F1072" s="27"/>
    </row>
    <row r="1073" spans="1:6" ht="27" x14ac:dyDescent="0.25">
      <c r="A1073" s="15">
        <v>1065</v>
      </c>
      <c r="B1073" s="99" t="s">
        <v>2273</v>
      </c>
      <c r="C1073" s="100" t="s">
        <v>2253</v>
      </c>
      <c r="D1073" s="95" t="s">
        <v>2274</v>
      </c>
      <c r="E1073" s="104">
        <v>41959043</v>
      </c>
      <c r="F1073" s="27"/>
    </row>
    <row r="1074" spans="1:6" ht="27" x14ac:dyDescent="0.25">
      <c r="A1074" s="15">
        <v>1066</v>
      </c>
      <c r="B1074" s="99" t="s">
        <v>2275</v>
      </c>
      <c r="C1074" s="100" t="s">
        <v>2253</v>
      </c>
      <c r="D1074" s="95" t="s">
        <v>2276</v>
      </c>
      <c r="E1074" s="104">
        <v>47676986</v>
      </c>
      <c r="F1074" s="27"/>
    </row>
    <row r="1075" spans="1:6" ht="27" x14ac:dyDescent="0.25">
      <c r="A1075" s="15">
        <v>1067</v>
      </c>
      <c r="B1075" s="99" t="s">
        <v>2277</v>
      </c>
      <c r="C1075" s="100" t="s">
        <v>2253</v>
      </c>
      <c r="D1075" s="95" t="s">
        <v>2278</v>
      </c>
      <c r="E1075" s="104">
        <v>35740228</v>
      </c>
      <c r="F1075" s="27"/>
    </row>
    <row r="1076" spans="1:6" ht="27" x14ac:dyDescent="0.25">
      <c r="A1076" s="15">
        <v>1068</v>
      </c>
      <c r="B1076" s="99" t="s">
        <v>2279</v>
      </c>
      <c r="C1076" s="100" t="s">
        <v>2253</v>
      </c>
      <c r="D1076" s="95" t="s">
        <v>2280</v>
      </c>
      <c r="E1076" s="104">
        <v>42954460</v>
      </c>
      <c r="F1076" s="27"/>
    </row>
    <row r="1077" spans="1:6" ht="27" x14ac:dyDescent="0.25">
      <c r="A1077" s="15">
        <v>1069</v>
      </c>
      <c r="B1077" s="99" t="s">
        <v>2281</v>
      </c>
      <c r="C1077" s="100" t="s">
        <v>2253</v>
      </c>
      <c r="D1077" s="106"/>
      <c r="E1077" s="105">
        <v>55795468</v>
      </c>
      <c r="F1077" s="27"/>
    </row>
    <row r="1078" spans="1:6" ht="27" x14ac:dyDescent="0.25">
      <c r="A1078" s="15">
        <v>1070</v>
      </c>
      <c r="B1078" s="99" t="s">
        <v>2282</v>
      </c>
      <c r="C1078" s="100" t="s">
        <v>2253</v>
      </c>
      <c r="D1078" s="106"/>
      <c r="E1078" s="105">
        <v>42456606</v>
      </c>
      <c r="F1078" s="27"/>
    </row>
    <row r="1079" spans="1:6" ht="27" x14ac:dyDescent="0.25">
      <c r="A1079" s="15">
        <v>1071</v>
      </c>
      <c r="B1079" s="99" t="s">
        <v>2283</v>
      </c>
      <c r="C1079" s="100" t="s">
        <v>2253</v>
      </c>
      <c r="D1079" s="106"/>
      <c r="E1079" s="105">
        <v>41191366</v>
      </c>
      <c r="F1079" s="27"/>
    </row>
    <row r="1080" spans="1:6" x14ac:dyDescent="0.25">
      <c r="A1080" s="15">
        <v>1072</v>
      </c>
      <c r="B1080" s="99" t="s">
        <v>2284</v>
      </c>
      <c r="C1080" s="100" t="s">
        <v>2285</v>
      </c>
      <c r="D1080" s="95" t="s">
        <v>2286</v>
      </c>
      <c r="E1080" s="101">
        <v>41246602</v>
      </c>
      <c r="F1080" s="27"/>
    </row>
    <row r="1081" spans="1:6" x14ac:dyDescent="0.25">
      <c r="A1081" s="15">
        <v>1073</v>
      </c>
      <c r="B1081" s="99" t="s">
        <v>2287</v>
      </c>
      <c r="C1081" s="100" t="s">
        <v>2285</v>
      </c>
      <c r="D1081" s="95" t="s">
        <v>2288</v>
      </c>
      <c r="E1081" s="101">
        <v>35653916</v>
      </c>
      <c r="F1081" s="27"/>
    </row>
    <row r="1082" spans="1:6" x14ac:dyDescent="0.25">
      <c r="A1082" s="15">
        <v>1074</v>
      </c>
      <c r="B1082" s="99" t="s">
        <v>2289</v>
      </c>
      <c r="C1082" s="100" t="s">
        <v>2285</v>
      </c>
      <c r="D1082" s="95" t="s">
        <v>2290</v>
      </c>
      <c r="E1082" s="101">
        <v>35327979</v>
      </c>
      <c r="F1082" s="27"/>
    </row>
    <row r="1083" spans="1:6" x14ac:dyDescent="0.25">
      <c r="A1083" s="15">
        <v>1075</v>
      </c>
      <c r="B1083" s="99" t="s">
        <v>2291</v>
      </c>
      <c r="C1083" s="100" t="s">
        <v>2285</v>
      </c>
      <c r="D1083" s="95" t="s">
        <v>2292</v>
      </c>
      <c r="E1083" s="101">
        <v>55036363</v>
      </c>
      <c r="F1083" s="27"/>
    </row>
    <row r="1084" spans="1:6" x14ac:dyDescent="0.25">
      <c r="A1084" s="15">
        <v>1076</v>
      </c>
      <c r="B1084" s="99" t="s">
        <v>2293</v>
      </c>
      <c r="C1084" s="100" t="s">
        <v>2285</v>
      </c>
      <c r="D1084" s="95" t="s">
        <v>2294</v>
      </c>
      <c r="E1084" s="101">
        <v>42278041</v>
      </c>
      <c r="F1084" s="27"/>
    </row>
    <row r="1085" spans="1:6" x14ac:dyDescent="0.25">
      <c r="A1085" s="15">
        <v>1077</v>
      </c>
      <c r="B1085" s="99" t="s">
        <v>2295</v>
      </c>
      <c r="C1085" s="100" t="s">
        <v>2285</v>
      </c>
      <c r="D1085" s="95" t="s">
        <v>2296</v>
      </c>
      <c r="E1085" s="101">
        <v>52567979</v>
      </c>
      <c r="F1085" s="27"/>
    </row>
    <row r="1086" spans="1:6" x14ac:dyDescent="0.25">
      <c r="A1086" s="15">
        <v>1078</v>
      </c>
      <c r="B1086" s="99" t="s">
        <v>2297</v>
      </c>
      <c r="C1086" s="100" t="s">
        <v>2285</v>
      </c>
      <c r="D1086" s="95" t="s">
        <v>2298</v>
      </c>
      <c r="E1086" s="101">
        <v>41138936</v>
      </c>
      <c r="F1086" s="27"/>
    </row>
    <row r="1087" spans="1:6" x14ac:dyDescent="0.25">
      <c r="A1087" s="15">
        <v>1079</v>
      </c>
      <c r="B1087" s="99" t="s">
        <v>2299</v>
      </c>
      <c r="C1087" s="100" t="s">
        <v>2285</v>
      </c>
      <c r="D1087" s="107"/>
      <c r="E1087" s="101">
        <v>59459619</v>
      </c>
      <c r="F1087" s="27"/>
    </row>
    <row r="1088" spans="1:6" x14ac:dyDescent="0.25">
      <c r="A1088" s="15">
        <v>1080</v>
      </c>
      <c r="B1088" s="108" t="s">
        <v>2300</v>
      </c>
      <c r="C1088" s="109" t="s">
        <v>2301</v>
      </c>
      <c r="D1088" s="95" t="s">
        <v>2302</v>
      </c>
      <c r="E1088" s="98">
        <v>78392821</v>
      </c>
      <c r="F1088" s="27"/>
    </row>
    <row r="1089" spans="1:6" x14ac:dyDescent="0.25">
      <c r="A1089" s="15">
        <v>1081</v>
      </c>
      <c r="B1089" s="108" t="s">
        <v>2303</v>
      </c>
      <c r="C1089" s="109" t="s">
        <v>2301</v>
      </c>
      <c r="D1089" s="95" t="s">
        <v>2304</v>
      </c>
      <c r="E1089" s="98">
        <v>78392821</v>
      </c>
      <c r="F1089" s="27"/>
    </row>
    <row r="1090" spans="1:6" x14ac:dyDescent="0.25">
      <c r="A1090" s="15">
        <v>1082</v>
      </c>
      <c r="B1090" s="108" t="s">
        <v>2305</v>
      </c>
      <c r="C1090" s="109" t="s">
        <v>2301</v>
      </c>
      <c r="D1090" s="95" t="s">
        <v>2306</v>
      </c>
      <c r="E1090" s="98">
        <v>78392821</v>
      </c>
      <c r="F1090" s="27"/>
    </row>
    <row r="1091" spans="1:6" x14ac:dyDescent="0.25">
      <c r="A1091" s="15">
        <v>1083</v>
      </c>
      <c r="B1091" s="108" t="s">
        <v>2307</v>
      </c>
      <c r="C1091" s="109" t="s">
        <v>2301</v>
      </c>
      <c r="D1091" s="95" t="s">
        <v>2308</v>
      </c>
      <c r="E1091" s="98">
        <v>78392821</v>
      </c>
      <c r="F1091" s="27"/>
    </row>
    <row r="1092" spans="1:6" x14ac:dyDescent="0.25">
      <c r="A1092" s="15">
        <v>1084</v>
      </c>
      <c r="B1092" s="108" t="s">
        <v>2309</v>
      </c>
      <c r="C1092" s="109" t="s">
        <v>2301</v>
      </c>
      <c r="D1092" s="95" t="s">
        <v>2310</v>
      </c>
      <c r="E1092" s="98">
        <v>78392821</v>
      </c>
      <c r="F1092" s="27"/>
    </row>
    <row r="1093" spans="1:6" x14ac:dyDescent="0.25">
      <c r="A1093" s="15">
        <v>1085</v>
      </c>
      <c r="B1093" s="108" t="s">
        <v>2311</v>
      </c>
      <c r="C1093" s="109" t="s">
        <v>2301</v>
      </c>
      <c r="D1093" s="95" t="s">
        <v>2312</v>
      </c>
      <c r="E1093" s="98">
        <v>78392821</v>
      </c>
      <c r="F1093" s="27"/>
    </row>
    <row r="1094" spans="1:6" x14ac:dyDescent="0.25">
      <c r="A1094" s="15">
        <v>1086</v>
      </c>
      <c r="B1094" s="110" t="s">
        <v>2313</v>
      </c>
      <c r="C1094" s="109" t="s">
        <v>2301</v>
      </c>
      <c r="D1094" s="95" t="s">
        <v>2314</v>
      </c>
      <c r="E1094" s="98">
        <v>78392821</v>
      </c>
      <c r="F1094" s="27"/>
    </row>
    <row r="1095" spans="1:6" ht="27" x14ac:dyDescent="0.25">
      <c r="A1095" s="15">
        <v>1087</v>
      </c>
      <c r="B1095" s="93" t="s">
        <v>2315</v>
      </c>
      <c r="C1095" s="109" t="s">
        <v>2301</v>
      </c>
      <c r="D1095" s="95" t="s">
        <v>2316</v>
      </c>
      <c r="E1095" s="98">
        <v>78392821</v>
      </c>
      <c r="F1095" s="27"/>
    </row>
    <row r="1096" spans="1:6" x14ac:dyDescent="0.25">
      <c r="A1096" s="15">
        <v>1088</v>
      </c>
      <c r="B1096" s="110" t="s">
        <v>2317</v>
      </c>
      <c r="C1096" s="109" t="s">
        <v>2301</v>
      </c>
      <c r="D1096" s="95" t="s">
        <v>2318</v>
      </c>
      <c r="E1096" s="98">
        <v>78392821</v>
      </c>
      <c r="F1096" s="27"/>
    </row>
    <row r="1097" spans="1:6" x14ac:dyDescent="0.25">
      <c r="A1097" s="15">
        <v>1089</v>
      </c>
      <c r="B1097" s="110" t="s">
        <v>2319</v>
      </c>
      <c r="C1097" s="109" t="s">
        <v>2301</v>
      </c>
      <c r="D1097" s="95" t="s">
        <v>2320</v>
      </c>
      <c r="E1097" s="98">
        <v>78392821</v>
      </c>
      <c r="F1097" s="27"/>
    </row>
    <row r="1098" spans="1:6" x14ac:dyDescent="0.25">
      <c r="A1098" s="15">
        <v>1090</v>
      </c>
      <c r="B1098" s="110" t="s">
        <v>2321</v>
      </c>
      <c r="C1098" s="109" t="s">
        <v>2301</v>
      </c>
      <c r="D1098" s="95" t="s">
        <v>2322</v>
      </c>
      <c r="E1098" s="98">
        <v>78392821</v>
      </c>
      <c r="F1098" s="27"/>
    </row>
    <row r="1099" spans="1:6" x14ac:dyDescent="0.25">
      <c r="A1099" s="15">
        <v>1091</v>
      </c>
      <c r="B1099" s="110" t="s">
        <v>2323</v>
      </c>
      <c r="C1099" s="109" t="s">
        <v>2301</v>
      </c>
      <c r="D1099" s="95" t="s">
        <v>2324</v>
      </c>
      <c r="E1099" s="98">
        <v>78392821</v>
      </c>
      <c r="F1099" s="27"/>
    </row>
    <row r="1100" spans="1:6" ht="27" x14ac:dyDescent="0.25">
      <c r="A1100" s="15">
        <v>1092</v>
      </c>
      <c r="B1100" s="97" t="s">
        <v>2325</v>
      </c>
      <c r="C1100" s="100" t="s">
        <v>2326</v>
      </c>
      <c r="D1100" s="95" t="s">
        <v>2327</v>
      </c>
      <c r="E1100" s="101">
        <v>78391365</v>
      </c>
      <c r="F1100" s="27"/>
    </row>
    <row r="1101" spans="1:6" ht="27" x14ac:dyDescent="0.25">
      <c r="A1101" s="15">
        <v>1093</v>
      </c>
      <c r="B1101" s="97" t="s">
        <v>2328</v>
      </c>
      <c r="C1101" s="100" t="s">
        <v>2326</v>
      </c>
      <c r="D1101" s="95" t="s">
        <v>2329</v>
      </c>
      <c r="E1101" s="101">
        <v>78391365</v>
      </c>
      <c r="F1101" s="27"/>
    </row>
    <row r="1102" spans="1:6" ht="27" x14ac:dyDescent="0.25">
      <c r="A1102" s="15">
        <v>1094</v>
      </c>
      <c r="B1102" s="97" t="s">
        <v>2330</v>
      </c>
      <c r="C1102" s="100" t="s">
        <v>2326</v>
      </c>
      <c r="D1102" s="95" t="s">
        <v>2331</v>
      </c>
      <c r="E1102" s="101">
        <v>78391365</v>
      </c>
      <c r="F1102" s="27"/>
    </row>
    <row r="1103" spans="1:6" ht="27" x14ac:dyDescent="0.25">
      <c r="A1103" s="15">
        <v>1095</v>
      </c>
      <c r="B1103" s="97" t="s">
        <v>2332</v>
      </c>
      <c r="C1103" s="100" t="s">
        <v>2326</v>
      </c>
      <c r="D1103" s="95" t="s">
        <v>2333</v>
      </c>
      <c r="E1103" s="101">
        <v>78391365</v>
      </c>
      <c r="F1103" s="27"/>
    </row>
    <row r="1104" spans="1:6" ht="27" x14ac:dyDescent="0.25">
      <c r="A1104" s="15">
        <v>1096</v>
      </c>
      <c r="B1104" s="97" t="s">
        <v>2334</v>
      </c>
      <c r="C1104" s="100" t="s">
        <v>2326</v>
      </c>
      <c r="D1104" s="95" t="s">
        <v>2335</v>
      </c>
      <c r="E1104" s="101">
        <v>78391365</v>
      </c>
      <c r="F1104" s="27"/>
    </row>
    <row r="1105" spans="1:6" ht="27" x14ac:dyDescent="0.25">
      <c r="A1105" s="15">
        <v>1097</v>
      </c>
      <c r="B1105" s="97" t="s">
        <v>2336</v>
      </c>
      <c r="C1105" s="100" t="s">
        <v>2326</v>
      </c>
      <c r="D1105" s="95" t="s">
        <v>2337</v>
      </c>
      <c r="E1105" s="101">
        <v>78391365</v>
      </c>
      <c r="F1105" s="27"/>
    </row>
    <row r="1106" spans="1:6" ht="27" x14ac:dyDescent="0.25">
      <c r="A1106" s="15">
        <v>1098</v>
      </c>
      <c r="B1106" s="97" t="s">
        <v>2338</v>
      </c>
      <c r="C1106" s="100" t="s">
        <v>2326</v>
      </c>
      <c r="D1106" s="102"/>
      <c r="E1106" s="101">
        <v>78391365</v>
      </c>
      <c r="F1106" s="27"/>
    </row>
    <row r="1107" spans="1:6" ht="27" x14ac:dyDescent="0.25">
      <c r="A1107" s="15">
        <v>1099</v>
      </c>
      <c r="B1107" s="97" t="s">
        <v>2339</v>
      </c>
      <c r="C1107" s="100" t="s">
        <v>2326</v>
      </c>
      <c r="D1107" s="95" t="s">
        <v>2340</v>
      </c>
      <c r="E1107" s="101">
        <v>78391365</v>
      </c>
      <c r="F1107" s="27"/>
    </row>
    <row r="1108" spans="1:6" ht="27" x14ac:dyDescent="0.25">
      <c r="A1108" s="15">
        <v>1100</v>
      </c>
      <c r="B1108" s="97" t="s">
        <v>2341</v>
      </c>
      <c r="C1108" s="100" t="s">
        <v>2326</v>
      </c>
      <c r="D1108" s="95" t="s">
        <v>2342</v>
      </c>
      <c r="E1108" s="101">
        <v>78391365</v>
      </c>
      <c r="F1108" s="27"/>
    </row>
    <row r="1109" spans="1:6" ht="27" x14ac:dyDescent="0.25">
      <c r="A1109" s="15">
        <v>1101</v>
      </c>
      <c r="B1109" s="97" t="s">
        <v>2343</v>
      </c>
      <c r="C1109" s="100" t="s">
        <v>2326</v>
      </c>
      <c r="D1109" s="95" t="s">
        <v>2344</v>
      </c>
      <c r="E1109" s="101">
        <v>78391365</v>
      </c>
      <c r="F1109" s="27"/>
    </row>
    <row r="1110" spans="1:6" ht="27" x14ac:dyDescent="0.25">
      <c r="A1110" s="15">
        <v>1102</v>
      </c>
      <c r="B1110" s="97" t="s">
        <v>8218</v>
      </c>
      <c r="C1110" s="100" t="s">
        <v>2326</v>
      </c>
      <c r="D1110" s="95" t="s">
        <v>2345</v>
      </c>
      <c r="E1110" s="101">
        <v>78391365</v>
      </c>
      <c r="F1110" s="27"/>
    </row>
    <row r="1111" spans="1:6" ht="27" x14ac:dyDescent="0.25">
      <c r="A1111" s="15">
        <v>1103</v>
      </c>
      <c r="B1111" s="97" t="s">
        <v>2346</v>
      </c>
      <c r="C1111" s="100" t="s">
        <v>2326</v>
      </c>
      <c r="D1111" s="95" t="s">
        <v>2347</v>
      </c>
      <c r="E1111" s="101">
        <v>78391365</v>
      </c>
      <c r="F1111" s="27"/>
    </row>
    <row r="1112" spans="1:6" ht="27" x14ac:dyDescent="0.25">
      <c r="A1112" s="15">
        <v>1104</v>
      </c>
      <c r="B1112" s="97" t="s">
        <v>2348</v>
      </c>
      <c r="C1112" s="100" t="s">
        <v>2326</v>
      </c>
      <c r="D1112" s="95" t="s">
        <v>2349</v>
      </c>
      <c r="E1112" s="101">
        <v>78391365</v>
      </c>
      <c r="F1112" s="27"/>
    </row>
    <row r="1113" spans="1:6" ht="27" x14ac:dyDescent="0.25">
      <c r="A1113" s="15">
        <v>1105</v>
      </c>
      <c r="B1113" s="97" t="s">
        <v>2350</v>
      </c>
      <c r="C1113" s="100" t="s">
        <v>2326</v>
      </c>
      <c r="D1113" s="95" t="s">
        <v>2351</v>
      </c>
      <c r="E1113" s="101">
        <v>78391365</v>
      </c>
      <c r="F1113" s="27"/>
    </row>
    <row r="1114" spans="1:6" ht="27" x14ac:dyDescent="0.25">
      <c r="A1114" s="15">
        <v>1106</v>
      </c>
      <c r="B1114" s="97" t="s">
        <v>2352</v>
      </c>
      <c r="C1114" s="100" t="s">
        <v>2326</v>
      </c>
      <c r="D1114" s="95" t="s">
        <v>2353</v>
      </c>
      <c r="E1114" s="101">
        <v>78391365</v>
      </c>
      <c r="F1114" s="27"/>
    </row>
    <row r="1115" spans="1:6" ht="27" x14ac:dyDescent="0.25">
      <c r="A1115" s="15">
        <v>1107</v>
      </c>
      <c r="B1115" s="97" t="s">
        <v>2354</v>
      </c>
      <c r="C1115" s="100" t="s">
        <v>2326</v>
      </c>
      <c r="D1115" s="95" t="s">
        <v>2355</v>
      </c>
      <c r="E1115" s="101">
        <v>78391365</v>
      </c>
      <c r="F1115" s="27"/>
    </row>
    <row r="1116" spans="1:6" ht="27" x14ac:dyDescent="0.25">
      <c r="A1116" s="15">
        <v>1108</v>
      </c>
      <c r="B1116" s="97" t="s">
        <v>2356</v>
      </c>
      <c r="C1116" s="100" t="s">
        <v>2326</v>
      </c>
      <c r="D1116" s="95" t="s">
        <v>2357</v>
      </c>
      <c r="E1116" s="101">
        <v>78391365</v>
      </c>
      <c r="F1116" s="27"/>
    </row>
    <row r="1117" spans="1:6" ht="27" x14ac:dyDescent="0.25">
      <c r="A1117" s="15">
        <v>1109</v>
      </c>
      <c r="B1117" s="97" t="s">
        <v>2358</v>
      </c>
      <c r="C1117" s="100" t="s">
        <v>2326</v>
      </c>
      <c r="D1117" s="95" t="s">
        <v>2359</v>
      </c>
      <c r="E1117" s="101">
        <v>78391365</v>
      </c>
      <c r="F1117" s="27"/>
    </row>
    <row r="1118" spans="1:6" ht="27" x14ac:dyDescent="0.25">
      <c r="A1118" s="15">
        <v>1110</v>
      </c>
      <c r="B1118" s="99" t="s">
        <v>2360</v>
      </c>
      <c r="C1118" s="100" t="s">
        <v>2326</v>
      </c>
      <c r="D1118" s="106"/>
      <c r="E1118" s="101">
        <v>78391365</v>
      </c>
      <c r="F1118" s="27"/>
    </row>
    <row r="1119" spans="1:6" ht="27" x14ac:dyDescent="0.25">
      <c r="A1119" s="15">
        <v>1111</v>
      </c>
      <c r="B1119" s="99" t="s">
        <v>2361</v>
      </c>
      <c r="C1119" s="100" t="s">
        <v>2326</v>
      </c>
      <c r="D1119" s="106"/>
      <c r="E1119" s="101">
        <v>78391365</v>
      </c>
      <c r="F1119" s="27"/>
    </row>
    <row r="1120" spans="1:6" ht="27" x14ac:dyDescent="0.25">
      <c r="A1120" s="15">
        <v>1112</v>
      </c>
      <c r="B1120" s="99" t="s">
        <v>2362</v>
      </c>
      <c r="C1120" s="100" t="s">
        <v>2326</v>
      </c>
      <c r="D1120" s="106"/>
      <c r="E1120" s="101">
        <v>78391365</v>
      </c>
      <c r="F1120" s="27"/>
    </row>
    <row r="1121" spans="1:6" ht="27" x14ac:dyDescent="0.25">
      <c r="A1121" s="15">
        <v>1113</v>
      </c>
      <c r="B1121" s="99" t="s">
        <v>2363</v>
      </c>
      <c r="C1121" s="100" t="s">
        <v>2326</v>
      </c>
      <c r="D1121" s="106"/>
      <c r="E1121" s="101">
        <v>78391365</v>
      </c>
      <c r="F1121" s="27"/>
    </row>
    <row r="1122" spans="1:6" ht="27" x14ac:dyDescent="0.25">
      <c r="A1122" s="15">
        <v>1114</v>
      </c>
      <c r="B1122" s="99" t="s">
        <v>2364</v>
      </c>
      <c r="C1122" s="100" t="s">
        <v>2326</v>
      </c>
      <c r="D1122" s="106"/>
      <c r="E1122" s="101">
        <v>78391365</v>
      </c>
      <c r="F1122" s="27"/>
    </row>
    <row r="1123" spans="1:6" ht="27" x14ac:dyDescent="0.25">
      <c r="A1123" s="15">
        <v>1115</v>
      </c>
      <c r="B1123" s="99" t="s">
        <v>2365</v>
      </c>
      <c r="C1123" s="100" t="s">
        <v>2326</v>
      </c>
      <c r="D1123" s="106"/>
      <c r="E1123" s="101">
        <v>78391365</v>
      </c>
      <c r="F1123" s="27"/>
    </row>
    <row r="1124" spans="1:6" ht="27" x14ac:dyDescent="0.25">
      <c r="A1124" s="15">
        <v>1116</v>
      </c>
      <c r="B1124" s="99" t="s">
        <v>2366</v>
      </c>
      <c r="C1124" s="100" t="s">
        <v>2326</v>
      </c>
      <c r="D1124" s="106"/>
      <c r="E1124" s="101">
        <v>78391365</v>
      </c>
      <c r="F1124" s="27"/>
    </row>
    <row r="1125" spans="1:6" ht="27" x14ac:dyDescent="0.25">
      <c r="A1125" s="15">
        <v>1117</v>
      </c>
      <c r="B1125" s="99" t="s">
        <v>2367</v>
      </c>
      <c r="C1125" s="100" t="s">
        <v>2326</v>
      </c>
      <c r="D1125" s="106"/>
      <c r="E1125" s="101">
        <v>78391365</v>
      </c>
      <c r="F1125" s="27"/>
    </row>
    <row r="1126" spans="1:6" ht="27" x14ac:dyDescent="0.25">
      <c r="A1126" s="15">
        <v>1118</v>
      </c>
      <c r="B1126" s="99" t="s">
        <v>2368</v>
      </c>
      <c r="C1126" s="100" t="s">
        <v>2326</v>
      </c>
      <c r="D1126" s="106"/>
      <c r="E1126" s="101">
        <v>78391365</v>
      </c>
      <c r="F1126" s="27"/>
    </row>
    <row r="1127" spans="1:6" ht="27" x14ac:dyDescent="0.25">
      <c r="A1127" s="15">
        <v>1119</v>
      </c>
      <c r="B1127" s="99" t="s">
        <v>2369</v>
      </c>
      <c r="C1127" s="100" t="s">
        <v>2326</v>
      </c>
      <c r="D1127" s="106"/>
      <c r="E1127" s="101">
        <v>78391365</v>
      </c>
      <c r="F1127" s="27"/>
    </row>
    <row r="1128" spans="1:6" ht="27" x14ac:dyDescent="0.25">
      <c r="A1128" s="15">
        <v>1120</v>
      </c>
      <c r="B1128" s="99" t="s">
        <v>2370</v>
      </c>
      <c r="C1128" s="100" t="s">
        <v>2326</v>
      </c>
      <c r="D1128" s="106"/>
      <c r="E1128" s="101">
        <v>78391365</v>
      </c>
      <c r="F1128" s="27"/>
    </row>
    <row r="1129" spans="1:6" ht="27" x14ac:dyDescent="0.25">
      <c r="A1129" s="15">
        <v>1121</v>
      </c>
      <c r="B1129" s="99" t="s">
        <v>2371</v>
      </c>
      <c r="C1129" s="100" t="s">
        <v>2326</v>
      </c>
      <c r="D1129" s="106"/>
      <c r="E1129" s="101">
        <v>78391365</v>
      </c>
      <c r="F1129" s="27"/>
    </row>
    <row r="1130" spans="1:6" ht="27" x14ac:dyDescent="0.25">
      <c r="A1130" s="15">
        <v>1122</v>
      </c>
      <c r="B1130" s="99" t="s">
        <v>2372</v>
      </c>
      <c r="C1130" s="100" t="s">
        <v>2326</v>
      </c>
      <c r="D1130" s="106"/>
      <c r="E1130" s="101">
        <v>78391365</v>
      </c>
      <c r="F1130" s="27"/>
    </row>
    <row r="1131" spans="1:6" ht="27" x14ac:dyDescent="0.25">
      <c r="A1131" s="15">
        <v>1123</v>
      </c>
      <c r="B1131" s="99" t="s">
        <v>2373</v>
      </c>
      <c r="C1131" s="100" t="s">
        <v>2326</v>
      </c>
      <c r="D1131" s="106"/>
      <c r="E1131" s="101">
        <v>78391365</v>
      </c>
      <c r="F1131" s="27"/>
    </row>
    <row r="1132" spans="1:6" ht="27" x14ac:dyDescent="0.25">
      <c r="A1132" s="15">
        <v>1124</v>
      </c>
      <c r="B1132" s="99" t="s">
        <v>2374</v>
      </c>
      <c r="C1132" s="100" t="s">
        <v>2326</v>
      </c>
      <c r="D1132" s="106"/>
      <c r="E1132" s="101">
        <v>78391365</v>
      </c>
      <c r="F1132" s="27"/>
    </row>
    <row r="1133" spans="1:6" ht="27" x14ac:dyDescent="0.25">
      <c r="A1133" s="15">
        <v>1125</v>
      </c>
      <c r="B1133" s="99" t="s">
        <v>2375</v>
      </c>
      <c r="C1133" s="100" t="s">
        <v>2326</v>
      </c>
      <c r="D1133" s="106"/>
      <c r="E1133" s="101">
        <v>78391365</v>
      </c>
      <c r="F1133" s="27"/>
    </row>
    <row r="1134" spans="1:6" ht="27" x14ac:dyDescent="0.25">
      <c r="A1134" s="15">
        <v>1126</v>
      </c>
      <c r="B1134" s="99" t="s">
        <v>2376</v>
      </c>
      <c r="C1134" s="100" t="s">
        <v>2326</v>
      </c>
      <c r="D1134" s="106"/>
      <c r="E1134" s="101">
        <v>78391365</v>
      </c>
      <c r="F1134" s="27"/>
    </row>
    <row r="1135" spans="1:6" ht="27" x14ac:dyDescent="0.25">
      <c r="A1135" s="15">
        <v>1127</v>
      </c>
      <c r="B1135" s="99" t="s">
        <v>2377</v>
      </c>
      <c r="C1135" s="100" t="s">
        <v>2326</v>
      </c>
      <c r="D1135" s="106"/>
      <c r="E1135" s="101">
        <v>78391365</v>
      </c>
      <c r="F1135" s="27"/>
    </row>
    <row r="1136" spans="1:6" ht="27" x14ac:dyDescent="0.25">
      <c r="A1136" s="15">
        <v>1128</v>
      </c>
      <c r="B1136" s="99" t="s">
        <v>2378</v>
      </c>
      <c r="C1136" s="100" t="s">
        <v>2326</v>
      </c>
      <c r="D1136" s="106"/>
      <c r="E1136" s="101">
        <v>78391365</v>
      </c>
      <c r="F1136" s="27"/>
    </row>
    <row r="1137" spans="1:6" ht="27" x14ac:dyDescent="0.25">
      <c r="A1137" s="15">
        <v>1129</v>
      </c>
      <c r="B1137" s="99" t="s">
        <v>2379</v>
      </c>
      <c r="C1137" s="100" t="s">
        <v>2326</v>
      </c>
      <c r="D1137" s="106"/>
      <c r="E1137" s="101">
        <v>78391365</v>
      </c>
      <c r="F1137" s="27"/>
    </row>
    <row r="1138" spans="1:6" ht="27" x14ac:dyDescent="0.25">
      <c r="A1138" s="15">
        <v>1130</v>
      </c>
      <c r="B1138" s="99" t="s">
        <v>2380</v>
      </c>
      <c r="C1138" s="100" t="s">
        <v>2326</v>
      </c>
      <c r="D1138" s="106"/>
      <c r="E1138" s="101">
        <v>78391365</v>
      </c>
      <c r="F1138" s="27"/>
    </row>
    <row r="1139" spans="1:6" ht="27" x14ac:dyDescent="0.25">
      <c r="A1139" s="15">
        <v>1131</v>
      </c>
      <c r="B1139" s="99" t="s">
        <v>2381</v>
      </c>
      <c r="C1139" s="100" t="s">
        <v>2326</v>
      </c>
      <c r="D1139" s="106"/>
      <c r="E1139" s="101">
        <v>78391365</v>
      </c>
      <c r="F1139" s="27"/>
    </row>
    <row r="1140" spans="1:6" ht="27" x14ac:dyDescent="0.25">
      <c r="A1140" s="15">
        <v>1132</v>
      </c>
      <c r="B1140" s="99" t="s">
        <v>2382</v>
      </c>
      <c r="C1140" s="100" t="s">
        <v>2326</v>
      </c>
      <c r="D1140" s="106"/>
      <c r="E1140" s="101">
        <v>78391365</v>
      </c>
      <c r="F1140" s="27"/>
    </row>
    <row r="1141" spans="1:6" ht="27" x14ac:dyDescent="0.25">
      <c r="A1141" s="15">
        <v>1133</v>
      </c>
      <c r="B1141" s="99" t="s">
        <v>2383</v>
      </c>
      <c r="C1141" s="100" t="s">
        <v>2326</v>
      </c>
      <c r="D1141" s="106"/>
      <c r="E1141" s="101">
        <v>78391365</v>
      </c>
      <c r="F1141" s="27"/>
    </row>
    <row r="1142" spans="1:6" ht="27" x14ac:dyDescent="0.25">
      <c r="A1142" s="15">
        <v>1134</v>
      </c>
      <c r="B1142" s="99" t="s">
        <v>2384</v>
      </c>
      <c r="C1142" s="100" t="s">
        <v>2326</v>
      </c>
      <c r="D1142" s="106"/>
      <c r="E1142" s="101">
        <v>78391365</v>
      </c>
      <c r="F1142" s="27"/>
    </row>
    <row r="1143" spans="1:6" ht="27" x14ac:dyDescent="0.25">
      <c r="A1143" s="15">
        <v>1135</v>
      </c>
      <c r="B1143" s="97" t="s">
        <v>2385</v>
      </c>
      <c r="C1143" s="103" t="s">
        <v>2386</v>
      </c>
      <c r="D1143" s="95" t="s">
        <v>2387</v>
      </c>
      <c r="E1143" s="101">
        <v>78394039</v>
      </c>
      <c r="F1143" s="27"/>
    </row>
    <row r="1144" spans="1:6" ht="27" x14ac:dyDescent="0.25">
      <c r="A1144" s="15">
        <v>1136</v>
      </c>
      <c r="B1144" s="97" t="s">
        <v>2388</v>
      </c>
      <c r="C1144" s="103" t="s">
        <v>2386</v>
      </c>
      <c r="D1144" s="95" t="s">
        <v>2389</v>
      </c>
      <c r="E1144" s="101">
        <v>78394039</v>
      </c>
      <c r="F1144" s="27"/>
    </row>
    <row r="1145" spans="1:6" ht="27" x14ac:dyDescent="0.25">
      <c r="A1145" s="15">
        <v>1137</v>
      </c>
      <c r="B1145" s="97" t="s">
        <v>2390</v>
      </c>
      <c r="C1145" s="103" t="s">
        <v>2386</v>
      </c>
      <c r="D1145" s="95" t="s">
        <v>2391</v>
      </c>
      <c r="E1145" s="101">
        <v>78394039</v>
      </c>
      <c r="F1145" s="27"/>
    </row>
    <row r="1146" spans="1:6" ht="27" x14ac:dyDescent="0.25">
      <c r="A1146" s="15">
        <v>1138</v>
      </c>
      <c r="B1146" s="97" t="s">
        <v>2392</v>
      </c>
      <c r="C1146" s="103" t="s">
        <v>2386</v>
      </c>
      <c r="D1146" s="95" t="s">
        <v>2393</v>
      </c>
      <c r="E1146" s="101">
        <v>78394039</v>
      </c>
      <c r="F1146" s="27"/>
    </row>
    <row r="1147" spans="1:6" ht="27" x14ac:dyDescent="0.25">
      <c r="A1147" s="15">
        <v>1139</v>
      </c>
      <c r="B1147" s="97" t="s">
        <v>2394</v>
      </c>
      <c r="C1147" s="103" t="s">
        <v>2386</v>
      </c>
      <c r="D1147" s="95" t="s">
        <v>2395</v>
      </c>
      <c r="E1147" s="101">
        <v>78394039</v>
      </c>
      <c r="F1147" s="27"/>
    </row>
    <row r="1148" spans="1:6" ht="27" x14ac:dyDescent="0.25">
      <c r="A1148" s="15">
        <v>1140</v>
      </c>
      <c r="B1148" s="97" t="s">
        <v>2396</v>
      </c>
      <c r="C1148" s="103" t="s">
        <v>2386</v>
      </c>
      <c r="D1148" s="95" t="s">
        <v>2397</v>
      </c>
      <c r="E1148" s="101">
        <v>78394039</v>
      </c>
      <c r="F1148" s="27"/>
    </row>
    <row r="1149" spans="1:6" ht="27" x14ac:dyDescent="0.25">
      <c r="A1149" s="15">
        <v>1141</v>
      </c>
      <c r="B1149" s="97" t="s">
        <v>2398</v>
      </c>
      <c r="C1149" s="103" t="s">
        <v>2386</v>
      </c>
      <c r="D1149" s="95" t="s">
        <v>2399</v>
      </c>
      <c r="E1149" s="101">
        <v>78394039</v>
      </c>
      <c r="F1149" s="27"/>
    </row>
    <row r="1150" spans="1:6" ht="27" x14ac:dyDescent="0.25">
      <c r="A1150" s="15">
        <v>1142</v>
      </c>
      <c r="B1150" s="97" t="s">
        <v>2400</v>
      </c>
      <c r="C1150" s="103" t="s">
        <v>2386</v>
      </c>
      <c r="D1150" s="95" t="s">
        <v>2401</v>
      </c>
      <c r="E1150" s="101">
        <v>78394039</v>
      </c>
      <c r="F1150" s="27"/>
    </row>
    <row r="1151" spans="1:6" ht="27" x14ac:dyDescent="0.25">
      <c r="A1151" s="15">
        <v>1143</v>
      </c>
      <c r="B1151" s="97" t="s">
        <v>2402</v>
      </c>
      <c r="C1151" s="103" t="s">
        <v>2386</v>
      </c>
      <c r="D1151" s="95" t="s">
        <v>2403</v>
      </c>
      <c r="E1151" s="101">
        <v>78394039</v>
      </c>
      <c r="F1151" s="27"/>
    </row>
    <row r="1152" spans="1:6" ht="27" x14ac:dyDescent="0.25">
      <c r="A1152" s="15">
        <v>1144</v>
      </c>
      <c r="B1152" s="97" t="s">
        <v>2404</v>
      </c>
      <c r="C1152" s="103" t="s">
        <v>2386</v>
      </c>
      <c r="D1152" s="95" t="s">
        <v>2405</v>
      </c>
      <c r="E1152" s="101">
        <v>78394039</v>
      </c>
      <c r="F1152" s="27"/>
    </row>
    <row r="1153" spans="1:6" ht="27" x14ac:dyDescent="0.25">
      <c r="A1153" s="15">
        <v>1145</v>
      </c>
      <c r="B1153" s="97" t="s">
        <v>2406</v>
      </c>
      <c r="C1153" s="103" t="s">
        <v>2386</v>
      </c>
      <c r="D1153" s="95" t="s">
        <v>2407</v>
      </c>
      <c r="E1153" s="101">
        <v>78394039</v>
      </c>
      <c r="F1153" s="27"/>
    </row>
    <row r="1154" spans="1:6" ht="27" x14ac:dyDescent="0.25">
      <c r="A1154" s="15">
        <v>1146</v>
      </c>
      <c r="B1154" s="97" t="s">
        <v>2408</v>
      </c>
      <c r="C1154" s="103" t="s">
        <v>2386</v>
      </c>
      <c r="D1154" s="95" t="s">
        <v>2409</v>
      </c>
      <c r="E1154" s="101">
        <v>78394039</v>
      </c>
      <c r="F1154" s="27"/>
    </row>
    <row r="1155" spans="1:6" ht="27" x14ac:dyDescent="0.25">
      <c r="A1155" s="15">
        <v>1147</v>
      </c>
      <c r="B1155" s="97" t="s">
        <v>2410</v>
      </c>
      <c r="C1155" s="103" t="s">
        <v>2386</v>
      </c>
      <c r="D1155" s="95" t="s">
        <v>2411</v>
      </c>
      <c r="E1155" s="101">
        <v>78394039</v>
      </c>
      <c r="F1155" s="27"/>
    </row>
    <row r="1156" spans="1:6" ht="27" x14ac:dyDescent="0.25">
      <c r="A1156" s="15">
        <v>1148</v>
      </c>
      <c r="B1156" s="97" t="s">
        <v>2412</v>
      </c>
      <c r="C1156" s="103" t="s">
        <v>2386</v>
      </c>
      <c r="D1156" s="95" t="s">
        <v>2413</v>
      </c>
      <c r="E1156" s="101">
        <v>78394039</v>
      </c>
      <c r="F1156" s="27"/>
    </row>
    <row r="1157" spans="1:6" ht="27" x14ac:dyDescent="0.25">
      <c r="A1157" s="15">
        <v>1149</v>
      </c>
      <c r="B1157" s="97" t="s">
        <v>2414</v>
      </c>
      <c r="C1157" s="103" t="s">
        <v>2386</v>
      </c>
      <c r="D1157" s="102"/>
      <c r="E1157" s="101">
        <v>78394039</v>
      </c>
      <c r="F1157" s="27"/>
    </row>
    <row r="1158" spans="1:6" ht="27" x14ac:dyDescent="0.25">
      <c r="A1158" s="15">
        <v>1150</v>
      </c>
      <c r="B1158" s="97" t="s">
        <v>2415</v>
      </c>
      <c r="C1158" s="103" t="s">
        <v>2386</v>
      </c>
      <c r="D1158" s="102"/>
      <c r="E1158" s="101">
        <v>78394039</v>
      </c>
      <c r="F1158" s="27"/>
    </row>
    <row r="1159" spans="1:6" ht="27" x14ac:dyDescent="0.25">
      <c r="A1159" s="15">
        <v>1151</v>
      </c>
      <c r="B1159" s="97" t="s">
        <v>2416</v>
      </c>
      <c r="C1159" s="103" t="s">
        <v>2386</v>
      </c>
      <c r="D1159" s="102"/>
      <c r="E1159" s="101">
        <v>78394039</v>
      </c>
      <c r="F1159" s="27"/>
    </row>
    <row r="1160" spans="1:6" ht="27" x14ac:dyDescent="0.25">
      <c r="A1160" s="15">
        <v>1152</v>
      </c>
      <c r="B1160" s="97" t="s">
        <v>2417</v>
      </c>
      <c r="C1160" s="103" t="s">
        <v>2386</v>
      </c>
      <c r="D1160" s="102"/>
      <c r="E1160" s="101">
        <v>78394039</v>
      </c>
      <c r="F1160" s="27"/>
    </row>
    <row r="1161" spans="1:6" ht="27" x14ac:dyDescent="0.25">
      <c r="A1161" s="15">
        <v>1153</v>
      </c>
      <c r="B1161" s="97" t="s">
        <v>2418</v>
      </c>
      <c r="C1161" s="103" t="s">
        <v>2386</v>
      </c>
      <c r="D1161" s="102"/>
      <c r="E1161" s="101">
        <v>78394039</v>
      </c>
      <c r="F1161" s="27"/>
    </row>
    <row r="1162" spans="1:6" ht="27" x14ac:dyDescent="0.25">
      <c r="A1162" s="15">
        <v>1154</v>
      </c>
      <c r="B1162" s="97" t="s">
        <v>2419</v>
      </c>
      <c r="C1162" s="103" t="s">
        <v>2386</v>
      </c>
      <c r="D1162" s="102"/>
      <c r="E1162" s="101">
        <v>78394039</v>
      </c>
      <c r="F1162" s="27"/>
    </row>
    <row r="1163" spans="1:6" ht="27" x14ac:dyDescent="0.25">
      <c r="A1163" s="15">
        <v>1155</v>
      </c>
      <c r="B1163" s="97" t="s">
        <v>2420</v>
      </c>
      <c r="C1163" s="103" t="s">
        <v>2421</v>
      </c>
      <c r="D1163" s="95" t="s">
        <v>2422</v>
      </c>
      <c r="E1163" s="98">
        <v>78395892</v>
      </c>
      <c r="F1163" s="27"/>
    </row>
    <row r="1164" spans="1:6" ht="27" x14ac:dyDescent="0.25">
      <c r="A1164" s="15">
        <v>1156</v>
      </c>
      <c r="B1164" s="97" t="s">
        <v>2423</v>
      </c>
      <c r="C1164" s="103" t="s">
        <v>2421</v>
      </c>
      <c r="D1164" s="95" t="s">
        <v>2424</v>
      </c>
      <c r="E1164" s="98">
        <v>78395892</v>
      </c>
      <c r="F1164" s="27"/>
    </row>
    <row r="1165" spans="1:6" ht="27" x14ac:dyDescent="0.25">
      <c r="A1165" s="15">
        <v>1157</v>
      </c>
      <c r="B1165" s="97" t="s">
        <v>2425</v>
      </c>
      <c r="C1165" s="103" t="s">
        <v>2421</v>
      </c>
      <c r="D1165" s="95" t="s">
        <v>2426</v>
      </c>
      <c r="E1165" s="98">
        <v>78395892</v>
      </c>
      <c r="F1165" s="27"/>
    </row>
    <row r="1166" spans="1:6" ht="27" x14ac:dyDescent="0.25">
      <c r="A1166" s="15">
        <v>1158</v>
      </c>
      <c r="B1166" s="99" t="s">
        <v>2427</v>
      </c>
      <c r="C1166" s="100" t="s">
        <v>2428</v>
      </c>
      <c r="D1166" s="95" t="s">
        <v>2429</v>
      </c>
      <c r="E1166" s="101">
        <v>78391337</v>
      </c>
      <c r="F1166" s="27"/>
    </row>
    <row r="1167" spans="1:6" ht="27" x14ac:dyDescent="0.25">
      <c r="A1167" s="15">
        <v>1159</v>
      </c>
      <c r="B1167" s="99" t="s">
        <v>2430</v>
      </c>
      <c r="C1167" s="100" t="s">
        <v>2428</v>
      </c>
      <c r="D1167" s="95" t="s">
        <v>2431</v>
      </c>
      <c r="E1167" s="101">
        <v>78391337</v>
      </c>
      <c r="F1167" s="27"/>
    </row>
    <row r="1168" spans="1:6" ht="27" x14ac:dyDescent="0.25">
      <c r="A1168" s="15">
        <v>1160</v>
      </c>
      <c r="B1168" s="99" t="s">
        <v>2432</v>
      </c>
      <c r="C1168" s="100" t="s">
        <v>2428</v>
      </c>
      <c r="D1168" s="95" t="s">
        <v>2433</v>
      </c>
      <c r="E1168" s="101">
        <v>78391337</v>
      </c>
      <c r="F1168" s="27"/>
    </row>
    <row r="1169" spans="1:6" ht="27" x14ac:dyDescent="0.25">
      <c r="A1169" s="15">
        <v>1161</v>
      </c>
      <c r="B1169" s="99" t="s">
        <v>2434</v>
      </c>
      <c r="C1169" s="100" t="s">
        <v>2428</v>
      </c>
      <c r="D1169" s="95" t="s">
        <v>2435</v>
      </c>
      <c r="E1169" s="101">
        <v>78391337</v>
      </c>
      <c r="F1169" s="27"/>
    </row>
    <row r="1170" spans="1:6" ht="27" x14ac:dyDescent="0.25">
      <c r="A1170" s="15">
        <v>1162</v>
      </c>
      <c r="B1170" s="99" t="s">
        <v>2436</v>
      </c>
      <c r="C1170" s="100" t="s">
        <v>2428</v>
      </c>
      <c r="D1170" s="95" t="s">
        <v>2437</v>
      </c>
      <c r="E1170" s="101">
        <v>78391337</v>
      </c>
      <c r="F1170" s="27"/>
    </row>
    <row r="1171" spans="1:6" ht="27" x14ac:dyDescent="0.25">
      <c r="A1171" s="15">
        <v>1163</v>
      </c>
      <c r="B1171" s="99" t="s">
        <v>2438</v>
      </c>
      <c r="C1171" s="100" t="s">
        <v>2428</v>
      </c>
      <c r="D1171" s="95" t="s">
        <v>2439</v>
      </c>
      <c r="E1171" s="101">
        <v>78391337</v>
      </c>
      <c r="F1171" s="27"/>
    </row>
    <row r="1172" spans="1:6" ht="27" x14ac:dyDescent="0.25">
      <c r="A1172" s="15">
        <v>1164</v>
      </c>
      <c r="B1172" s="99" t="s">
        <v>2440</v>
      </c>
      <c r="C1172" s="100" t="s">
        <v>2428</v>
      </c>
      <c r="D1172" s="95" t="s">
        <v>2441</v>
      </c>
      <c r="E1172" s="101">
        <v>78391337</v>
      </c>
      <c r="F1172" s="27"/>
    </row>
    <row r="1173" spans="1:6" ht="27" x14ac:dyDescent="0.25">
      <c r="A1173" s="15">
        <v>1165</v>
      </c>
      <c r="B1173" s="99" t="s">
        <v>2442</v>
      </c>
      <c r="C1173" s="100" t="s">
        <v>2428</v>
      </c>
      <c r="D1173" s="95" t="s">
        <v>2443</v>
      </c>
      <c r="E1173" s="101">
        <v>78391337</v>
      </c>
      <c r="F1173" s="27"/>
    </row>
    <row r="1174" spans="1:6" ht="27" x14ac:dyDescent="0.25">
      <c r="A1174" s="15">
        <v>1166</v>
      </c>
      <c r="B1174" s="99" t="s">
        <v>2444</v>
      </c>
      <c r="C1174" s="100" t="s">
        <v>2428</v>
      </c>
      <c r="D1174" s="95" t="s">
        <v>2445</v>
      </c>
      <c r="E1174" s="101">
        <v>78391337</v>
      </c>
      <c r="F1174" s="27"/>
    </row>
    <row r="1175" spans="1:6" ht="27" x14ac:dyDescent="0.25">
      <c r="A1175" s="15">
        <v>1167</v>
      </c>
      <c r="B1175" s="99" t="s">
        <v>2446</v>
      </c>
      <c r="C1175" s="100" t="s">
        <v>2428</v>
      </c>
      <c r="D1175" s="95" t="s">
        <v>2447</v>
      </c>
      <c r="E1175" s="101">
        <v>78391337</v>
      </c>
      <c r="F1175" s="27"/>
    </row>
    <row r="1176" spans="1:6" ht="27" x14ac:dyDescent="0.25">
      <c r="A1176" s="15">
        <v>1168</v>
      </c>
      <c r="B1176" s="99" t="s">
        <v>2448</v>
      </c>
      <c r="C1176" s="100" t="s">
        <v>2428</v>
      </c>
      <c r="D1176" s="95" t="s">
        <v>2449</v>
      </c>
      <c r="E1176" s="101">
        <v>78391337</v>
      </c>
      <c r="F1176" s="27"/>
    </row>
    <row r="1177" spans="1:6" ht="27" x14ac:dyDescent="0.25">
      <c r="A1177" s="15">
        <v>1169</v>
      </c>
      <c r="B1177" s="99" t="s">
        <v>2450</v>
      </c>
      <c r="C1177" s="100" t="s">
        <v>2428</v>
      </c>
      <c r="D1177" s="95" t="s">
        <v>2451</v>
      </c>
      <c r="E1177" s="101">
        <v>78391337</v>
      </c>
      <c r="F1177" s="27"/>
    </row>
    <row r="1178" spans="1:6" ht="27" x14ac:dyDescent="0.25">
      <c r="A1178" s="15">
        <v>1170</v>
      </c>
      <c r="B1178" s="99" t="s">
        <v>2452</v>
      </c>
      <c r="C1178" s="100" t="s">
        <v>2428</v>
      </c>
      <c r="D1178" s="95" t="s">
        <v>2453</v>
      </c>
      <c r="E1178" s="101">
        <v>78391337</v>
      </c>
      <c r="F1178" s="27"/>
    </row>
    <row r="1179" spans="1:6" ht="27" x14ac:dyDescent="0.25">
      <c r="A1179" s="15">
        <v>1171</v>
      </c>
      <c r="B1179" s="99" t="s">
        <v>2454</v>
      </c>
      <c r="C1179" s="100" t="s">
        <v>2428</v>
      </c>
      <c r="D1179" s="95" t="s">
        <v>2455</v>
      </c>
      <c r="E1179" s="101">
        <v>78391337</v>
      </c>
      <c r="F1179" s="27"/>
    </row>
    <row r="1180" spans="1:6" ht="27" x14ac:dyDescent="0.25">
      <c r="A1180" s="15">
        <v>1172</v>
      </c>
      <c r="B1180" s="99" t="s">
        <v>2456</v>
      </c>
      <c r="C1180" s="100" t="s">
        <v>2428</v>
      </c>
      <c r="D1180" s="95" t="s">
        <v>2457</v>
      </c>
      <c r="E1180" s="101">
        <v>78391337</v>
      </c>
      <c r="F1180" s="27"/>
    </row>
    <row r="1181" spans="1:6" ht="27" x14ac:dyDescent="0.25">
      <c r="A1181" s="15">
        <v>1173</v>
      </c>
      <c r="B1181" s="99" t="s">
        <v>2458</v>
      </c>
      <c r="C1181" s="100" t="s">
        <v>2428</v>
      </c>
      <c r="D1181" s="95" t="s">
        <v>2459</v>
      </c>
      <c r="E1181" s="101">
        <v>78391337</v>
      </c>
      <c r="F1181" s="27"/>
    </row>
    <row r="1182" spans="1:6" ht="27" x14ac:dyDescent="0.25">
      <c r="A1182" s="15">
        <v>1174</v>
      </c>
      <c r="B1182" s="99" t="s">
        <v>2460</v>
      </c>
      <c r="C1182" s="100" t="s">
        <v>2428</v>
      </c>
      <c r="D1182" s="95" t="s">
        <v>2461</v>
      </c>
      <c r="E1182" s="101">
        <v>78391337</v>
      </c>
      <c r="F1182" s="27"/>
    </row>
    <row r="1183" spans="1:6" ht="27" x14ac:dyDescent="0.25">
      <c r="A1183" s="15">
        <v>1175</v>
      </c>
      <c r="B1183" s="99" t="s">
        <v>2462</v>
      </c>
      <c r="C1183" s="100" t="s">
        <v>2428</v>
      </c>
      <c r="D1183" s="95" t="s">
        <v>2463</v>
      </c>
      <c r="E1183" s="101">
        <v>78391337</v>
      </c>
      <c r="F1183" s="27"/>
    </row>
    <row r="1184" spans="1:6" ht="27" x14ac:dyDescent="0.25">
      <c r="A1184" s="15">
        <v>1176</v>
      </c>
      <c r="B1184" s="99" t="s">
        <v>2464</v>
      </c>
      <c r="C1184" s="100" t="s">
        <v>2428</v>
      </c>
      <c r="D1184" s="95" t="s">
        <v>2465</v>
      </c>
      <c r="E1184" s="101">
        <v>78391337</v>
      </c>
      <c r="F1184" s="27"/>
    </row>
    <row r="1185" spans="1:6" ht="27" x14ac:dyDescent="0.25">
      <c r="A1185" s="15">
        <v>1177</v>
      </c>
      <c r="B1185" s="99" t="s">
        <v>2466</v>
      </c>
      <c r="C1185" s="100" t="s">
        <v>2428</v>
      </c>
      <c r="D1185" s="74"/>
      <c r="E1185" s="101">
        <v>78391337</v>
      </c>
      <c r="F1185" s="27"/>
    </row>
    <row r="1186" spans="1:6" ht="27" x14ac:dyDescent="0.25">
      <c r="A1186" s="15">
        <v>1178</v>
      </c>
      <c r="B1186" s="99" t="s">
        <v>2467</v>
      </c>
      <c r="C1186" s="100" t="s">
        <v>2428</v>
      </c>
      <c r="D1186" s="102"/>
      <c r="E1186" s="101">
        <v>78391365</v>
      </c>
      <c r="F1186" s="27"/>
    </row>
    <row r="1187" spans="1:6" x14ac:dyDescent="0.25">
      <c r="A1187" s="15">
        <v>1179</v>
      </c>
      <c r="B1187" s="111" t="s">
        <v>2468</v>
      </c>
      <c r="C1187" s="112" t="s">
        <v>2469</v>
      </c>
      <c r="D1187" s="95" t="s">
        <v>2470</v>
      </c>
      <c r="E1187" s="101">
        <v>78391365</v>
      </c>
      <c r="F1187" s="27"/>
    </row>
    <row r="1188" spans="1:6" x14ac:dyDescent="0.25">
      <c r="A1188" s="15">
        <v>1180</v>
      </c>
      <c r="B1188" s="111" t="s">
        <v>2471</v>
      </c>
      <c r="C1188" s="112" t="s">
        <v>2469</v>
      </c>
      <c r="D1188" s="95" t="s">
        <v>2472</v>
      </c>
      <c r="E1188" s="101">
        <v>78391365</v>
      </c>
      <c r="F1188" s="27"/>
    </row>
    <row r="1189" spans="1:6" x14ac:dyDescent="0.25">
      <c r="A1189" s="15">
        <v>1181</v>
      </c>
      <c r="B1189" s="111" t="s">
        <v>2473</v>
      </c>
      <c r="C1189" s="112" t="s">
        <v>2469</v>
      </c>
      <c r="D1189" s="95" t="s">
        <v>2474</v>
      </c>
      <c r="E1189" s="113">
        <v>78391365</v>
      </c>
      <c r="F1189" s="27"/>
    </row>
    <row r="1190" spans="1:6" ht="27" x14ac:dyDescent="0.25">
      <c r="A1190" s="15">
        <v>1182</v>
      </c>
      <c r="B1190" s="97" t="s">
        <v>2475</v>
      </c>
      <c r="C1190" s="103" t="s">
        <v>2476</v>
      </c>
      <c r="D1190" s="95" t="s">
        <v>2477</v>
      </c>
      <c r="E1190" s="98">
        <v>35188241</v>
      </c>
      <c r="F1190" s="27"/>
    </row>
    <row r="1191" spans="1:6" x14ac:dyDescent="0.25">
      <c r="A1191" s="15">
        <v>1183</v>
      </c>
      <c r="B1191" s="97" t="s">
        <v>2478</v>
      </c>
      <c r="C1191" s="103" t="s">
        <v>2479</v>
      </c>
      <c r="D1191" s="95" t="s">
        <v>2480</v>
      </c>
      <c r="E1191" s="98">
        <v>43144248</v>
      </c>
      <c r="F1191" s="27"/>
    </row>
    <row r="1192" spans="1:6" x14ac:dyDescent="0.25">
      <c r="A1192" s="15">
        <v>1184</v>
      </c>
      <c r="B1192" s="97" t="s">
        <v>2481</v>
      </c>
      <c r="C1192" s="103" t="s">
        <v>2479</v>
      </c>
      <c r="D1192" s="95" t="s">
        <v>2482</v>
      </c>
      <c r="E1192" s="98">
        <v>53987206</v>
      </c>
      <c r="F1192" s="27"/>
    </row>
    <row r="1193" spans="1:6" x14ac:dyDescent="0.25">
      <c r="A1193" s="15">
        <v>1185</v>
      </c>
      <c r="B1193" s="97" t="s">
        <v>2483</v>
      </c>
      <c r="C1193" s="103" t="s">
        <v>2479</v>
      </c>
      <c r="D1193" s="74"/>
      <c r="E1193" s="98">
        <v>54534282</v>
      </c>
      <c r="F1193" s="27"/>
    </row>
    <row r="1194" spans="1:6" x14ac:dyDescent="0.25">
      <c r="A1194" s="15">
        <v>1186</v>
      </c>
      <c r="B1194" s="97" t="s">
        <v>2484</v>
      </c>
      <c r="C1194" s="103" t="s">
        <v>2479</v>
      </c>
      <c r="D1194" s="95" t="s">
        <v>2485</v>
      </c>
      <c r="E1194" s="98">
        <v>58109152</v>
      </c>
      <c r="F1194" s="27"/>
    </row>
    <row r="1195" spans="1:6" x14ac:dyDescent="0.25">
      <c r="A1195" s="15">
        <v>1187</v>
      </c>
      <c r="B1195" s="97" t="s">
        <v>2486</v>
      </c>
      <c r="C1195" s="103" t="s">
        <v>2479</v>
      </c>
      <c r="D1195" s="95" t="s">
        <v>2487</v>
      </c>
      <c r="E1195" s="98">
        <v>32751783</v>
      </c>
      <c r="F1195" s="27"/>
    </row>
    <row r="1196" spans="1:6" x14ac:dyDescent="0.25">
      <c r="A1196" s="15">
        <v>1188</v>
      </c>
      <c r="B1196" s="97" t="s">
        <v>2488</v>
      </c>
      <c r="C1196" s="103" t="s">
        <v>2479</v>
      </c>
      <c r="D1196" s="74"/>
      <c r="E1196" s="98">
        <v>47397394</v>
      </c>
      <c r="F1196" s="27"/>
    </row>
    <row r="1197" spans="1:6" x14ac:dyDescent="0.25">
      <c r="A1197" s="15">
        <v>1189</v>
      </c>
      <c r="B1197" s="97" t="s">
        <v>2213</v>
      </c>
      <c r="C1197" s="103" t="s">
        <v>2479</v>
      </c>
      <c r="D1197" s="95" t="s">
        <v>2214</v>
      </c>
      <c r="E1197" s="98">
        <v>34025995</v>
      </c>
      <c r="F1197" s="27"/>
    </row>
    <row r="1198" spans="1:6" ht="27" x14ac:dyDescent="0.25">
      <c r="A1198" s="15">
        <v>1190</v>
      </c>
      <c r="B1198" s="114" t="s">
        <v>2489</v>
      </c>
      <c r="C1198" s="115" t="s">
        <v>2490</v>
      </c>
      <c r="D1198" s="116" t="s">
        <v>2491</v>
      </c>
      <c r="E1198" s="75">
        <v>54526774</v>
      </c>
      <c r="F1198" s="27"/>
    </row>
    <row r="1199" spans="1:6" ht="27" x14ac:dyDescent="0.25">
      <c r="A1199" s="15">
        <v>1191</v>
      </c>
      <c r="B1199" s="114" t="s">
        <v>2492</v>
      </c>
      <c r="C1199" s="115" t="s">
        <v>2490</v>
      </c>
      <c r="D1199" s="116" t="s">
        <v>2493</v>
      </c>
      <c r="E1199" s="75">
        <v>54040192</v>
      </c>
      <c r="F1199" s="27"/>
    </row>
    <row r="1200" spans="1:6" ht="27" x14ac:dyDescent="0.25">
      <c r="A1200" s="15">
        <v>1192</v>
      </c>
      <c r="B1200" s="114" t="s">
        <v>2494</v>
      </c>
      <c r="C1200" s="115" t="s">
        <v>2490</v>
      </c>
      <c r="D1200" s="116" t="s">
        <v>2495</v>
      </c>
      <c r="E1200" s="75">
        <v>54765407</v>
      </c>
      <c r="F1200" s="27"/>
    </row>
    <row r="1201" spans="1:6" ht="27" x14ac:dyDescent="0.25">
      <c r="A1201" s="15">
        <v>1193</v>
      </c>
      <c r="B1201" s="114" t="s">
        <v>2496</v>
      </c>
      <c r="C1201" s="115" t="s">
        <v>2497</v>
      </c>
      <c r="D1201" s="116" t="s">
        <v>2498</v>
      </c>
      <c r="E1201" s="75">
        <v>41786530</v>
      </c>
      <c r="F1201" s="27"/>
    </row>
    <row r="1202" spans="1:6" ht="27" x14ac:dyDescent="0.25">
      <c r="A1202" s="15">
        <v>1194</v>
      </c>
      <c r="B1202" s="114" t="s">
        <v>2499</v>
      </c>
      <c r="C1202" s="115" t="s">
        <v>2497</v>
      </c>
      <c r="D1202" s="107" t="s">
        <v>2500</v>
      </c>
      <c r="E1202" s="75">
        <v>58511819</v>
      </c>
      <c r="F1202" s="27"/>
    </row>
    <row r="1203" spans="1:6" ht="27" x14ac:dyDescent="0.25">
      <c r="A1203" s="15">
        <v>1195</v>
      </c>
      <c r="B1203" s="114" t="s">
        <v>2501</v>
      </c>
      <c r="C1203" s="115" t="s">
        <v>2497</v>
      </c>
      <c r="D1203" s="107" t="s">
        <v>2502</v>
      </c>
      <c r="E1203" s="75">
        <v>32253166</v>
      </c>
      <c r="F1203" s="27"/>
    </row>
    <row r="1204" spans="1:6" ht="27" x14ac:dyDescent="0.25">
      <c r="A1204" s="15">
        <v>1196</v>
      </c>
      <c r="B1204" s="114" t="s">
        <v>2503</v>
      </c>
      <c r="C1204" s="115" t="s">
        <v>2497</v>
      </c>
      <c r="D1204" s="107" t="s">
        <v>2504</v>
      </c>
      <c r="E1204" s="75">
        <v>42528231</v>
      </c>
      <c r="F1204" s="27"/>
    </row>
    <row r="1205" spans="1:6" ht="27" x14ac:dyDescent="0.25">
      <c r="A1205" s="15">
        <v>1197</v>
      </c>
      <c r="B1205" s="114" t="s">
        <v>2505</v>
      </c>
      <c r="C1205" s="115" t="s">
        <v>2497</v>
      </c>
      <c r="D1205" s="107" t="s">
        <v>2506</v>
      </c>
      <c r="E1205" s="75">
        <v>51219263</v>
      </c>
      <c r="F1205" s="27"/>
    </row>
    <row r="1206" spans="1:6" ht="27" x14ac:dyDescent="0.25">
      <c r="A1206" s="15">
        <v>1198</v>
      </c>
      <c r="B1206" s="114" t="s">
        <v>2507</v>
      </c>
      <c r="C1206" s="115" t="s">
        <v>2497</v>
      </c>
      <c r="D1206" s="107" t="s">
        <v>2508</v>
      </c>
      <c r="E1206" s="75">
        <v>41198830</v>
      </c>
      <c r="F1206" s="27"/>
    </row>
    <row r="1207" spans="1:6" ht="27" x14ac:dyDescent="0.25">
      <c r="A1207" s="15">
        <v>1199</v>
      </c>
      <c r="B1207" s="114" t="s">
        <v>2509</v>
      </c>
      <c r="C1207" s="115" t="s">
        <v>2497</v>
      </c>
      <c r="D1207" s="107" t="s">
        <v>2510</v>
      </c>
      <c r="E1207" s="75">
        <v>34762599</v>
      </c>
      <c r="F1207" s="27"/>
    </row>
    <row r="1208" spans="1:6" ht="27" x14ac:dyDescent="0.25">
      <c r="A1208" s="15">
        <v>1200</v>
      </c>
      <c r="B1208" s="114" t="s">
        <v>2511</v>
      </c>
      <c r="C1208" s="115" t="s">
        <v>2497</v>
      </c>
      <c r="D1208" s="107" t="s">
        <v>2512</v>
      </c>
      <c r="E1208" s="75">
        <v>53207298</v>
      </c>
      <c r="F1208" s="27"/>
    </row>
    <row r="1209" spans="1:6" ht="67.5" x14ac:dyDescent="0.25">
      <c r="A1209" s="15">
        <v>1201</v>
      </c>
      <c r="B1209" s="117" t="s">
        <v>2513</v>
      </c>
      <c r="C1209" s="118" t="s">
        <v>2514</v>
      </c>
      <c r="D1209" s="14" t="s">
        <v>2515</v>
      </c>
      <c r="E1209" s="119">
        <v>78391353</v>
      </c>
      <c r="F1209" s="27"/>
    </row>
    <row r="1210" spans="1:6" ht="67.5" x14ac:dyDescent="0.25">
      <c r="A1210" s="15">
        <v>1202</v>
      </c>
      <c r="B1210" s="117" t="s">
        <v>2516</v>
      </c>
      <c r="C1210" s="118" t="s">
        <v>2514</v>
      </c>
      <c r="D1210" s="14" t="s">
        <v>2517</v>
      </c>
      <c r="E1210" s="119">
        <v>78391353</v>
      </c>
      <c r="F1210" s="27"/>
    </row>
    <row r="1211" spans="1:6" ht="67.5" x14ac:dyDescent="0.25">
      <c r="A1211" s="15">
        <v>1203</v>
      </c>
      <c r="B1211" s="117" t="s">
        <v>2518</v>
      </c>
      <c r="C1211" s="118" t="s">
        <v>2514</v>
      </c>
      <c r="D1211" s="14" t="s">
        <v>2519</v>
      </c>
      <c r="E1211" s="119">
        <v>78391353</v>
      </c>
      <c r="F1211" s="27"/>
    </row>
    <row r="1212" spans="1:6" ht="67.5" x14ac:dyDescent="0.25">
      <c r="A1212" s="15">
        <v>1204</v>
      </c>
      <c r="B1212" s="117" t="s">
        <v>2520</v>
      </c>
      <c r="C1212" s="118" t="s">
        <v>2514</v>
      </c>
      <c r="D1212" s="14" t="s">
        <v>2521</v>
      </c>
      <c r="E1212" s="119">
        <v>78391353</v>
      </c>
      <c r="F1212" s="27"/>
    </row>
    <row r="1213" spans="1:6" ht="67.5" x14ac:dyDescent="0.25">
      <c r="A1213" s="15">
        <v>1205</v>
      </c>
      <c r="B1213" s="117" t="s">
        <v>2522</v>
      </c>
      <c r="C1213" s="118" t="s">
        <v>2514</v>
      </c>
      <c r="D1213" s="14" t="s">
        <v>2523</v>
      </c>
      <c r="E1213" s="119">
        <v>78391353</v>
      </c>
      <c r="F1213" s="27"/>
    </row>
    <row r="1214" spans="1:6" ht="67.5" x14ac:dyDescent="0.25">
      <c r="A1214" s="15">
        <v>1206</v>
      </c>
      <c r="B1214" s="117" t="s">
        <v>2524</v>
      </c>
      <c r="C1214" s="118" t="s">
        <v>2514</v>
      </c>
      <c r="D1214" s="14" t="s">
        <v>2525</v>
      </c>
      <c r="E1214" s="119">
        <v>78391353</v>
      </c>
      <c r="F1214" s="27"/>
    </row>
    <row r="1215" spans="1:6" ht="67.5" x14ac:dyDescent="0.25">
      <c r="A1215" s="15">
        <v>1207</v>
      </c>
      <c r="B1215" s="117" t="s">
        <v>2526</v>
      </c>
      <c r="C1215" s="118" t="s">
        <v>2514</v>
      </c>
      <c r="D1215" s="14" t="s">
        <v>2527</v>
      </c>
      <c r="E1215" s="119">
        <v>78391353</v>
      </c>
      <c r="F1215" s="27"/>
    </row>
    <row r="1216" spans="1:6" ht="67.5" x14ac:dyDescent="0.25">
      <c r="A1216" s="15">
        <v>1208</v>
      </c>
      <c r="B1216" s="117" t="s">
        <v>2528</v>
      </c>
      <c r="C1216" s="118" t="s">
        <v>2514</v>
      </c>
      <c r="D1216" s="14"/>
      <c r="E1216" s="119">
        <v>78391353</v>
      </c>
      <c r="F1216" s="27"/>
    </row>
    <row r="1217" spans="1:6" ht="67.5" x14ac:dyDescent="0.25">
      <c r="A1217" s="15">
        <v>1209</v>
      </c>
      <c r="B1217" s="117" t="s">
        <v>2529</v>
      </c>
      <c r="C1217" s="118" t="s">
        <v>2514</v>
      </c>
      <c r="D1217" s="14" t="s">
        <v>2530</v>
      </c>
      <c r="E1217" s="119">
        <v>78391353</v>
      </c>
      <c r="F1217" s="27"/>
    </row>
    <row r="1218" spans="1:6" ht="67.5" x14ac:dyDescent="0.25">
      <c r="A1218" s="15">
        <v>1210</v>
      </c>
      <c r="B1218" s="117" t="s">
        <v>2531</v>
      </c>
      <c r="C1218" s="118" t="s">
        <v>2514</v>
      </c>
      <c r="D1218" s="14" t="s">
        <v>2532</v>
      </c>
      <c r="E1218" s="119">
        <v>78391353</v>
      </c>
      <c r="F1218" s="27"/>
    </row>
    <row r="1219" spans="1:6" ht="67.5" x14ac:dyDescent="0.25">
      <c r="A1219" s="15">
        <v>1211</v>
      </c>
      <c r="B1219" s="117" t="s">
        <v>2533</v>
      </c>
      <c r="C1219" s="118" t="s">
        <v>2514</v>
      </c>
      <c r="D1219" s="14" t="s">
        <v>2534</v>
      </c>
      <c r="E1219" s="119">
        <v>78391353</v>
      </c>
      <c r="F1219" s="27"/>
    </row>
    <row r="1220" spans="1:6" ht="67.5" x14ac:dyDescent="0.25">
      <c r="A1220" s="15">
        <v>1212</v>
      </c>
      <c r="B1220" s="117" t="s">
        <v>2535</v>
      </c>
      <c r="C1220" s="118" t="s">
        <v>2514</v>
      </c>
      <c r="D1220" s="14" t="s">
        <v>2536</v>
      </c>
      <c r="E1220" s="119">
        <v>78391353</v>
      </c>
      <c r="F1220" s="27"/>
    </row>
    <row r="1221" spans="1:6" ht="67.5" x14ac:dyDescent="0.25">
      <c r="A1221" s="15">
        <v>1213</v>
      </c>
      <c r="B1221" s="117" t="s">
        <v>2537</v>
      </c>
      <c r="C1221" s="118" t="s">
        <v>2514</v>
      </c>
      <c r="D1221" s="14" t="s">
        <v>2538</v>
      </c>
      <c r="E1221" s="119">
        <v>78391353</v>
      </c>
      <c r="F1221" s="27"/>
    </row>
    <row r="1222" spans="1:6" ht="67.5" x14ac:dyDescent="0.25">
      <c r="A1222" s="15">
        <v>1214</v>
      </c>
      <c r="B1222" s="117" t="s">
        <v>2539</v>
      </c>
      <c r="C1222" s="118" t="s">
        <v>2514</v>
      </c>
      <c r="D1222" s="14" t="s">
        <v>2540</v>
      </c>
      <c r="E1222" s="119">
        <v>78391353</v>
      </c>
      <c r="F1222" s="27"/>
    </row>
    <row r="1223" spans="1:6" ht="67.5" x14ac:dyDescent="0.25">
      <c r="A1223" s="15">
        <v>1215</v>
      </c>
      <c r="B1223" s="117" t="s">
        <v>2541</v>
      </c>
      <c r="C1223" s="118" t="s">
        <v>2514</v>
      </c>
      <c r="D1223" s="14" t="s">
        <v>2542</v>
      </c>
      <c r="E1223" s="119">
        <v>78391353</v>
      </c>
      <c r="F1223" s="27"/>
    </row>
    <row r="1224" spans="1:6" ht="67.5" x14ac:dyDescent="0.25">
      <c r="A1224" s="15">
        <v>1216</v>
      </c>
      <c r="B1224" s="117" t="s">
        <v>2543</v>
      </c>
      <c r="C1224" s="118" t="s">
        <v>2514</v>
      </c>
      <c r="D1224" s="14" t="s">
        <v>2544</v>
      </c>
      <c r="E1224" s="119">
        <v>78391353</v>
      </c>
      <c r="F1224" s="27"/>
    </row>
    <row r="1225" spans="1:6" ht="67.5" x14ac:dyDescent="0.25">
      <c r="A1225" s="15">
        <v>1217</v>
      </c>
      <c r="B1225" s="117" t="s">
        <v>2545</v>
      </c>
      <c r="C1225" s="118" t="s">
        <v>2514</v>
      </c>
      <c r="D1225" s="14" t="s">
        <v>2546</v>
      </c>
      <c r="E1225" s="119">
        <v>78391353</v>
      </c>
      <c r="F1225" s="27"/>
    </row>
    <row r="1226" spans="1:6" ht="67.5" x14ac:dyDescent="0.25">
      <c r="A1226" s="15">
        <v>1218</v>
      </c>
      <c r="B1226" s="117" t="s">
        <v>2547</v>
      </c>
      <c r="C1226" s="118" t="s">
        <v>2514</v>
      </c>
      <c r="D1226" s="14" t="s">
        <v>2548</v>
      </c>
      <c r="E1226" s="119">
        <v>78391353</v>
      </c>
      <c r="F1226" s="27"/>
    </row>
    <row r="1227" spans="1:6" ht="67.5" x14ac:dyDescent="0.25">
      <c r="A1227" s="15">
        <v>1219</v>
      </c>
      <c r="B1227" s="117" t="s">
        <v>2549</v>
      </c>
      <c r="C1227" s="118" t="s">
        <v>2514</v>
      </c>
      <c r="D1227" s="14" t="s">
        <v>2550</v>
      </c>
      <c r="E1227" s="119">
        <v>78391353</v>
      </c>
      <c r="F1227" s="27"/>
    </row>
    <row r="1228" spans="1:6" ht="67.5" x14ac:dyDescent="0.25">
      <c r="A1228" s="15">
        <v>1220</v>
      </c>
      <c r="B1228" s="117" t="s">
        <v>2551</v>
      </c>
      <c r="C1228" s="118" t="s">
        <v>2514</v>
      </c>
      <c r="D1228" s="14" t="s">
        <v>2552</v>
      </c>
      <c r="E1228" s="119">
        <v>78391353</v>
      </c>
      <c r="F1228" s="27"/>
    </row>
    <row r="1229" spans="1:6" ht="67.5" x14ac:dyDescent="0.25">
      <c r="A1229" s="15">
        <v>1221</v>
      </c>
      <c r="B1229" s="117" t="s">
        <v>2553</v>
      </c>
      <c r="C1229" s="118" t="s">
        <v>2514</v>
      </c>
      <c r="D1229" s="14" t="s">
        <v>2554</v>
      </c>
      <c r="E1229" s="119">
        <v>78391353</v>
      </c>
      <c r="F1229" s="27"/>
    </row>
    <row r="1230" spans="1:6" ht="67.5" x14ac:dyDescent="0.25">
      <c r="A1230" s="15">
        <v>1222</v>
      </c>
      <c r="B1230" s="117" t="s">
        <v>2555</v>
      </c>
      <c r="C1230" s="118" t="s">
        <v>2514</v>
      </c>
      <c r="D1230" s="14" t="s">
        <v>2556</v>
      </c>
      <c r="E1230" s="119">
        <v>78391353</v>
      </c>
      <c r="F1230" s="27"/>
    </row>
    <row r="1231" spans="1:6" ht="67.5" x14ac:dyDescent="0.25">
      <c r="A1231" s="15">
        <v>1223</v>
      </c>
      <c r="B1231" s="117" t="s">
        <v>2557</v>
      </c>
      <c r="C1231" s="118" t="s">
        <v>2514</v>
      </c>
      <c r="D1231" s="14" t="s">
        <v>2558</v>
      </c>
      <c r="E1231" s="119">
        <v>78391353</v>
      </c>
      <c r="F1231" s="27"/>
    </row>
    <row r="1232" spans="1:6" ht="67.5" x14ac:dyDescent="0.25">
      <c r="A1232" s="15">
        <v>1224</v>
      </c>
      <c r="B1232" s="117" t="s">
        <v>2559</v>
      </c>
      <c r="C1232" s="118" t="s">
        <v>2514</v>
      </c>
      <c r="D1232" s="14" t="s">
        <v>2560</v>
      </c>
      <c r="E1232" s="119">
        <v>78391353</v>
      </c>
      <c r="F1232" s="27"/>
    </row>
    <row r="1233" spans="1:6" ht="67.5" x14ac:dyDescent="0.25">
      <c r="A1233" s="15">
        <v>1225</v>
      </c>
      <c r="B1233" s="117" t="s">
        <v>2561</v>
      </c>
      <c r="C1233" s="118" t="s">
        <v>2514</v>
      </c>
      <c r="D1233" s="14" t="s">
        <v>2562</v>
      </c>
      <c r="E1233" s="119">
        <v>78391353</v>
      </c>
      <c r="F1233" s="27"/>
    </row>
    <row r="1234" spans="1:6" ht="67.5" x14ac:dyDescent="0.25">
      <c r="A1234" s="15">
        <v>1226</v>
      </c>
      <c r="B1234" s="117" t="s">
        <v>2563</v>
      </c>
      <c r="C1234" s="118" t="s">
        <v>2514</v>
      </c>
      <c r="D1234" s="14" t="s">
        <v>2564</v>
      </c>
      <c r="E1234" s="119">
        <v>78391353</v>
      </c>
      <c r="F1234" s="27"/>
    </row>
    <row r="1235" spans="1:6" ht="67.5" x14ac:dyDescent="0.25">
      <c r="A1235" s="15">
        <v>1227</v>
      </c>
      <c r="B1235" s="117" t="s">
        <v>2565</v>
      </c>
      <c r="C1235" s="118" t="s">
        <v>2514</v>
      </c>
      <c r="D1235" s="14" t="s">
        <v>2566</v>
      </c>
      <c r="E1235" s="119">
        <v>78391353</v>
      </c>
      <c r="F1235" s="27"/>
    </row>
    <row r="1236" spans="1:6" ht="67.5" x14ac:dyDescent="0.25">
      <c r="A1236" s="15">
        <v>1228</v>
      </c>
      <c r="B1236" s="117" t="s">
        <v>2567</v>
      </c>
      <c r="C1236" s="118" t="s">
        <v>2514</v>
      </c>
      <c r="D1236" s="14" t="s">
        <v>2568</v>
      </c>
      <c r="E1236" s="119">
        <v>78391353</v>
      </c>
      <c r="F1236" s="27"/>
    </row>
    <row r="1237" spans="1:6" ht="67.5" x14ac:dyDescent="0.25">
      <c r="A1237" s="15">
        <v>1229</v>
      </c>
      <c r="B1237" s="117" t="s">
        <v>2569</v>
      </c>
      <c r="C1237" s="118" t="s">
        <v>2514</v>
      </c>
      <c r="D1237" s="14" t="s">
        <v>2570</v>
      </c>
      <c r="E1237" s="119">
        <v>78391353</v>
      </c>
      <c r="F1237" s="27"/>
    </row>
    <row r="1238" spans="1:6" ht="67.5" x14ac:dyDescent="0.25">
      <c r="A1238" s="15">
        <v>1230</v>
      </c>
      <c r="B1238" s="117" t="s">
        <v>2571</v>
      </c>
      <c r="C1238" s="118" t="s">
        <v>2514</v>
      </c>
      <c r="D1238" s="14" t="s">
        <v>2572</v>
      </c>
      <c r="E1238" s="119">
        <v>78391353</v>
      </c>
      <c r="F1238" s="27"/>
    </row>
    <row r="1239" spans="1:6" ht="67.5" x14ac:dyDescent="0.25">
      <c r="A1239" s="15">
        <v>1231</v>
      </c>
      <c r="B1239" s="117" t="s">
        <v>2573</v>
      </c>
      <c r="C1239" s="118" t="s">
        <v>2514</v>
      </c>
      <c r="D1239" s="120" t="s">
        <v>2574</v>
      </c>
      <c r="E1239" s="119">
        <v>78391353</v>
      </c>
      <c r="F1239" s="27"/>
    </row>
    <row r="1240" spans="1:6" ht="67.5" x14ac:dyDescent="0.25">
      <c r="A1240" s="15">
        <v>1232</v>
      </c>
      <c r="B1240" s="117" t="s">
        <v>2575</v>
      </c>
      <c r="C1240" s="118" t="s">
        <v>2514</v>
      </c>
      <c r="D1240" s="14" t="s">
        <v>2576</v>
      </c>
      <c r="E1240" s="119">
        <v>78391353</v>
      </c>
      <c r="F1240" s="27"/>
    </row>
    <row r="1241" spans="1:6" ht="67.5" x14ac:dyDescent="0.25">
      <c r="A1241" s="15">
        <v>1233</v>
      </c>
      <c r="B1241" s="117" t="s">
        <v>2577</v>
      </c>
      <c r="C1241" s="118" t="s">
        <v>2514</v>
      </c>
      <c r="D1241" s="14" t="s">
        <v>2578</v>
      </c>
      <c r="E1241" s="119">
        <v>78391353</v>
      </c>
      <c r="F1241" s="27"/>
    </row>
    <row r="1242" spans="1:6" ht="67.5" x14ac:dyDescent="0.25">
      <c r="A1242" s="15">
        <v>1234</v>
      </c>
      <c r="B1242" s="117" t="s">
        <v>2579</v>
      </c>
      <c r="C1242" s="118" t="s">
        <v>2514</v>
      </c>
      <c r="D1242" s="14" t="s">
        <v>2580</v>
      </c>
      <c r="E1242" s="119">
        <v>78391353</v>
      </c>
      <c r="F1242" s="27"/>
    </row>
    <row r="1243" spans="1:6" ht="67.5" x14ac:dyDescent="0.25">
      <c r="A1243" s="15">
        <v>1235</v>
      </c>
      <c r="B1243" s="117" t="s">
        <v>2581</v>
      </c>
      <c r="C1243" s="118" t="s">
        <v>2514</v>
      </c>
      <c r="D1243" s="14"/>
      <c r="E1243" s="119">
        <v>78391353</v>
      </c>
      <c r="F1243" s="27"/>
    </row>
    <row r="1244" spans="1:6" ht="67.5" x14ac:dyDescent="0.25">
      <c r="A1244" s="15">
        <v>1236</v>
      </c>
      <c r="B1244" s="117" t="s">
        <v>2582</v>
      </c>
      <c r="C1244" s="118" t="s">
        <v>2514</v>
      </c>
      <c r="D1244" s="14"/>
      <c r="E1244" s="119">
        <v>78391353</v>
      </c>
      <c r="F1244" s="27"/>
    </row>
    <row r="1245" spans="1:6" ht="67.5" x14ac:dyDescent="0.25">
      <c r="A1245" s="15">
        <v>1237</v>
      </c>
      <c r="B1245" s="117" t="s">
        <v>2583</v>
      </c>
      <c r="C1245" s="118" t="s">
        <v>2514</v>
      </c>
      <c r="D1245" s="14"/>
      <c r="E1245" s="119">
        <v>78391353</v>
      </c>
      <c r="F1245" s="27"/>
    </row>
    <row r="1246" spans="1:6" ht="67.5" x14ac:dyDescent="0.25">
      <c r="A1246" s="15">
        <v>1238</v>
      </c>
      <c r="B1246" s="117" t="s">
        <v>2584</v>
      </c>
      <c r="C1246" s="118" t="s">
        <v>2514</v>
      </c>
      <c r="D1246" s="14"/>
      <c r="E1246" s="119">
        <v>78391353</v>
      </c>
      <c r="F1246" s="27"/>
    </row>
    <row r="1247" spans="1:6" ht="67.5" x14ac:dyDescent="0.25">
      <c r="A1247" s="15">
        <v>1239</v>
      </c>
      <c r="B1247" s="117" t="s">
        <v>2585</v>
      </c>
      <c r="C1247" s="118" t="s">
        <v>2514</v>
      </c>
      <c r="D1247" s="14"/>
      <c r="E1247" s="119">
        <v>78391353</v>
      </c>
      <c r="F1247" s="27"/>
    </row>
    <row r="1248" spans="1:6" ht="67.5" x14ac:dyDescent="0.25">
      <c r="A1248" s="15">
        <v>1240</v>
      </c>
      <c r="B1248" s="117" t="s">
        <v>2586</v>
      </c>
      <c r="C1248" s="118" t="s">
        <v>2514</v>
      </c>
      <c r="D1248" s="14"/>
      <c r="E1248" s="119">
        <v>78391353</v>
      </c>
      <c r="F1248" s="27"/>
    </row>
    <row r="1249" spans="1:6" ht="40.5" x14ac:dyDescent="0.25">
      <c r="A1249" s="15">
        <v>1241</v>
      </c>
      <c r="B1249" s="72" t="s">
        <v>2587</v>
      </c>
      <c r="C1249" s="71" t="s">
        <v>2588</v>
      </c>
      <c r="D1249" s="57" t="s">
        <v>2589</v>
      </c>
      <c r="E1249" s="121">
        <v>78392235</v>
      </c>
      <c r="F1249" s="27"/>
    </row>
    <row r="1250" spans="1:6" ht="40.5" x14ac:dyDescent="0.25">
      <c r="A1250" s="15">
        <v>1242</v>
      </c>
      <c r="B1250" s="72" t="s">
        <v>2590</v>
      </c>
      <c r="C1250" s="71" t="s">
        <v>2588</v>
      </c>
      <c r="D1250" s="57" t="s">
        <v>2591</v>
      </c>
      <c r="E1250" s="121">
        <v>78392235</v>
      </c>
      <c r="F1250" s="27"/>
    </row>
    <row r="1251" spans="1:6" ht="40.5" x14ac:dyDescent="0.25">
      <c r="A1251" s="15">
        <v>1243</v>
      </c>
      <c r="B1251" s="72" t="s">
        <v>2592</v>
      </c>
      <c r="C1251" s="71" t="s">
        <v>2588</v>
      </c>
      <c r="D1251" s="57" t="s">
        <v>2593</v>
      </c>
      <c r="E1251" s="121">
        <v>78392235</v>
      </c>
      <c r="F1251" s="27"/>
    </row>
    <row r="1252" spans="1:6" ht="40.5" x14ac:dyDescent="0.25">
      <c r="A1252" s="15">
        <v>1244</v>
      </c>
      <c r="B1252" s="72" t="s">
        <v>2594</v>
      </c>
      <c r="C1252" s="71" t="s">
        <v>2588</v>
      </c>
      <c r="D1252" s="57" t="s">
        <v>2595</v>
      </c>
      <c r="E1252" s="121">
        <v>78392235</v>
      </c>
      <c r="F1252" s="27"/>
    </row>
    <row r="1253" spans="1:6" ht="40.5" x14ac:dyDescent="0.25">
      <c r="A1253" s="15">
        <v>1245</v>
      </c>
      <c r="B1253" s="72" t="s">
        <v>2596</v>
      </c>
      <c r="C1253" s="71" t="s">
        <v>2588</v>
      </c>
      <c r="D1253" s="57" t="s">
        <v>2597</v>
      </c>
      <c r="E1253" s="121">
        <v>78392235</v>
      </c>
      <c r="F1253" s="27"/>
    </row>
    <row r="1254" spans="1:6" ht="40.5" x14ac:dyDescent="0.25">
      <c r="A1254" s="15">
        <v>1246</v>
      </c>
      <c r="B1254" s="72" t="s">
        <v>2598</v>
      </c>
      <c r="C1254" s="71" t="s">
        <v>2588</v>
      </c>
      <c r="D1254" s="57" t="s">
        <v>2599</v>
      </c>
      <c r="E1254" s="121">
        <v>78392235</v>
      </c>
      <c r="F1254" s="27"/>
    </row>
    <row r="1255" spans="1:6" ht="40.5" x14ac:dyDescent="0.25">
      <c r="A1255" s="15">
        <v>1247</v>
      </c>
      <c r="B1255" s="72" t="s">
        <v>2600</v>
      </c>
      <c r="C1255" s="71" t="s">
        <v>2588</v>
      </c>
      <c r="D1255" s="57" t="s">
        <v>2601</v>
      </c>
      <c r="E1255" s="121">
        <v>78392235</v>
      </c>
      <c r="F1255" s="27"/>
    </row>
    <row r="1256" spans="1:6" ht="40.5" x14ac:dyDescent="0.25">
      <c r="A1256" s="15">
        <v>1248</v>
      </c>
      <c r="B1256" s="72" t="s">
        <v>2602</v>
      </c>
      <c r="C1256" s="71" t="s">
        <v>2588</v>
      </c>
      <c r="D1256" s="57" t="s">
        <v>2603</v>
      </c>
      <c r="E1256" s="121">
        <v>78392235</v>
      </c>
      <c r="F1256" s="27"/>
    </row>
    <row r="1257" spans="1:6" ht="40.5" x14ac:dyDescent="0.25">
      <c r="A1257" s="15">
        <v>1249</v>
      </c>
      <c r="B1257" s="72" t="s">
        <v>2604</v>
      </c>
      <c r="C1257" s="71" t="s">
        <v>2588</v>
      </c>
      <c r="D1257" s="57" t="s">
        <v>2605</v>
      </c>
      <c r="E1257" s="121">
        <v>78392235</v>
      </c>
      <c r="F1257" s="27"/>
    </row>
    <row r="1258" spans="1:6" ht="40.5" x14ac:dyDescent="0.25">
      <c r="A1258" s="15">
        <v>1250</v>
      </c>
      <c r="B1258" s="72" t="s">
        <v>2606</v>
      </c>
      <c r="C1258" s="71" t="s">
        <v>2588</v>
      </c>
      <c r="D1258" s="57" t="s">
        <v>2607</v>
      </c>
      <c r="E1258" s="121">
        <v>78392235</v>
      </c>
      <c r="F1258" s="27"/>
    </row>
    <row r="1259" spans="1:6" ht="40.5" x14ac:dyDescent="0.25">
      <c r="A1259" s="15">
        <v>1251</v>
      </c>
      <c r="B1259" s="72" t="s">
        <v>2608</v>
      </c>
      <c r="C1259" s="71" t="s">
        <v>2588</v>
      </c>
      <c r="D1259" s="57" t="s">
        <v>2609</v>
      </c>
      <c r="E1259" s="121">
        <v>78392235</v>
      </c>
      <c r="F1259" s="27"/>
    </row>
    <row r="1260" spans="1:6" ht="40.5" x14ac:dyDescent="0.25">
      <c r="A1260" s="15">
        <v>1252</v>
      </c>
      <c r="B1260" s="72" t="s">
        <v>2610</v>
      </c>
      <c r="C1260" s="71" t="s">
        <v>2588</v>
      </c>
      <c r="D1260" s="57" t="s">
        <v>2611</v>
      </c>
      <c r="E1260" s="121">
        <v>78392235</v>
      </c>
      <c r="F1260" s="27"/>
    </row>
    <row r="1261" spans="1:6" ht="40.5" x14ac:dyDescent="0.25">
      <c r="A1261" s="15">
        <v>1253</v>
      </c>
      <c r="B1261" s="72" t="s">
        <v>2612</v>
      </c>
      <c r="C1261" s="71" t="s">
        <v>2588</v>
      </c>
      <c r="D1261" s="57" t="s">
        <v>2613</v>
      </c>
      <c r="E1261" s="121">
        <v>78392235</v>
      </c>
      <c r="F1261" s="27"/>
    </row>
    <row r="1262" spans="1:6" ht="40.5" x14ac:dyDescent="0.25">
      <c r="A1262" s="15">
        <v>1254</v>
      </c>
      <c r="B1262" s="33" t="s">
        <v>2614</v>
      </c>
      <c r="C1262" s="71" t="s">
        <v>2588</v>
      </c>
      <c r="D1262" s="57" t="s">
        <v>2615</v>
      </c>
      <c r="E1262" s="121">
        <v>78392235</v>
      </c>
      <c r="F1262" s="27"/>
    </row>
    <row r="1263" spans="1:6" ht="40.5" x14ac:dyDescent="0.25">
      <c r="A1263" s="15">
        <v>1255</v>
      </c>
      <c r="B1263" s="33" t="s">
        <v>2616</v>
      </c>
      <c r="C1263" s="71" t="s">
        <v>2588</v>
      </c>
      <c r="D1263" s="122" t="s">
        <v>2617</v>
      </c>
      <c r="E1263" s="121">
        <v>78392235</v>
      </c>
      <c r="F1263" s="27"/>
    </row>
    <row r="1264" spans="1:6" ht="40.5" x14ac:dyDescent="0.25">
      <c r="A1264" s="15">
        <v>1256</v>
      </c>
      <c r="B1264" s="33" t="s">
        <v>2618</v>
      </c>
      <c r="C1264" s="71" t="s">
        <v>2588</v>
      </c>
      <c r="D1264" s="57" t="s">
        <v>2619</v>
      </c>
      <c r="E1264" s="121">
        <v>78392235</v>
      </c>
      <c r="F1264" s="27"/>
    </row>
    <row r="1265" spans="1:6" ht="40.5" x14ac:dyDescent="0.25">
      <c r="A1265" s="15">
        <v>1257</v>
      </c>
      <c r="B1265" s="33" t="s">
        <v>2620</v>
      </c>
      <c r="C1265" s="71" t="s">
        <v>2588</v>
      </c>
      <c r="D1265" s="57" t="s">
        <v>2621</v>
      </c>
      <c r="E1265" s="121">
        <v>78392235</v>
      </c>
      <c r="F1265" s="27"/>
    </row>
    <row r="1266" spans="1:6" ht="40.5" x14ac:dyDescent="0.25">
      <c r="A1266" s="15">
        <v>1258</v>
      </c>
      <c r="B1266" s="33" t="s">
        <v>2622</v>
      </c>
      <c r="C1266" s="71" t="s">
        <v>2588</v>
      </c>
      <c r="D1266" s="57" t="s">
        <v>2623</v>
      </c>
      <c r="E1266" s="121">
        <v>78392235</v>
      </c>
      <c r="F1266" s="27"/>
    </row>
    <row r="1267" spans="1:6" ht="40.5" x14ac:dyDescent="0.25">
      <c r="A1267" s="15">
        <v>1259</v>
      </c>
      <c r="B1267" s="33" t="s">
        <v>2624</v>
      </c>
      <c r="C1267" s="71" t="s">
        <v>2588</v>
      </c>
      <c r="D1267" s="57" t="s">
        <v>2625</v>
      </c>
      <c r="E1267" s="121">
        <v>78392235</v>
      </c>
      <c r="F1267" s="27"/>
    </row>
    <row r="1268" spans="1:6" ht="40.5" x14ac:dyDescent="0.25">
      <c r="A1268" s="15">
        <v>1260</v>
      </c>
      <c r="B1268" s="33" t="s">
        <v>2626</v>
      </c>
      <c r="C1268" s="71" t="s">
        <v>2588</v>
      </c>
      <c r="D1268" s="122" t="s">
        <v>2627</v>
      </c>
      <c r="E1268" s="121">
        <v>78392235</v>
      </c>
      <c r="F1268" s="27"/>
    </row>
    <row r="1269" spans="1:6" ht="40.5" x14ac:dyDescent="0.25">
      <c r="A1269" s="15">
        <v>1261</v>
      </c>
      <c r="B1269" s="33" t="s">
        <v>2628</v>
      </c>
      <c r="C1269" s="71" t="s">
        <v>2588</v>
      </c>
      <c r="D1269" s="57" t="s">
        <v>2629</v>
      </c>
      <c r="E1269" s="121">
        <v>78392235</v>
      </c>
      <c r="F1269" s="27"/>
    </row>
    <row r="1270" spans="1:6" ht="40.5" x14ac:dyDescent="0.25">
      <c r="A1270" s="15">
        <v>1262</v>
      </c>
      <c r="B1270" s="33" t="s">
        <v>2630</v>
      </c>
      <c r="C1270" s="71" t="s">
        <v>2588</v>
      </c>
      <c r="D1270" s="57" t="s">
        <v>2631</v>
      </c>
      <c r="E1270" s="121">
        <v>78392235</v>
      </c>
      <c r="F1270" s="27"/>
    </row>
    <row r="1271" spans="1:6" ht="40.5" x14ac:dyDescent="0.25">
      <c r="A1271" s="15">
        <v>1263</v>
      </c>
      <c r="B1271" s="33" t="s">
        <v>2632</v>
      </c>
      <c r="C1271" s="71" t="s">
        <v>2588</v>
      </c>
      <c r="D1271" s="57" t="s">
        <v>2633</v>
      </c>
      <c r="E1271" s="121">
        <v>78392235</v>
      </c>
      <c r="F1271" s="27"/>
    </row>
    <row r="1272" spans="1:6" ht="40.5" x14ac:dyDescent="0.25">
      <c r="A1272" s="15">
        <v>1264</v>
      </c>
      <c r="B1272" s="33" t="s">
        <v>2634</v>
      </c>
      <c r="C1272" s="71" t="s">
        <v>2588</v>
      </c>
      <c r="D1272" s="57" t="s">
        <v>2635</v>
      </c>
      <c r="E1272" s="121">
        <v>78392235</v>
      </c>
      <c r="F1272" s="27"/>
    </row>
    <row r="1273" spans="1:6" ht="40.5" x14ac:dyDescent="0.25">
      <c r="A1273" s="15">
        <v>1265</v>
      </c>
      <c r="B1273" s="33" t="s">
        <v>2636</v>
      </c>
      <c r="C1273" s="71" t="s">
        <v>2588</v>
      </c>
      <c r="D1273" s="57" t="s">
        <v>2637</v>
      </c>
      <c r="E1273" s="121">
        <v>78392235</v>
      </c>
      <c r="F1273" s="27"/>
    </row>
    <row r="1274" spans="1:6" ht="40.5" x14ac:dyDescent="0.25">
      <c r="A1274" s="15">
        <v>1266</v>
      </c>
      <c r="B1274" s="33" t="s">
        <v>2638</v>
      </c>
      <c r="C1274" s="71" t="s">
        <v>2588</v>
      </c>
      <c r="D1274" s="57" t="s">
        <v>2639</v>
      </c>
      <c r="E1274" s="121">
        <v>78392235</v>
      </c>
      <c r="F1274" s="27"/>
    </row>
    <row r="1275" spans="1:6" ht="40.5" x14ac:dyDescent="0.25">
      <c r="A1275" s="15">
        <v>1267</v>
      </c>
      <c r="B1275" s="33" t="s">
        <v>2640</v>
      </c>
      <c r="C1275" s="71" t="s">
        <v>2588</v>
      </c>
      <c r="D1275" s="57" t="s">
        <v>2641</v>
      </c>
      <c r="E1275" s="121">
        <v>78392235</v>
      </c>
      <c r="F1275" s="27"/>
    </row>
    <row r="1276" spans="1:6" ht="40.5" x14ac:dyDescent="0.25">
      <c r="A1276" s="15">
        <v>1268</v>
      </c>
      <c r="B1276" s="33" t="s">
        <v>2642</v>
      </c>
      <c r="C1276" s="71" t="s">
        <v>2588</v>
      </c>
      <c r="D1276" s="57" t="s">
        <v>2643</v>
      </c>
      <c r="E1276" s="121">
        <v>78392235</v>
      </c>
      <c r="F1276" s="27"/>
    </row>
    <row r="1277" spans="1:6" ht="40.5" x14ac:dyDescent="0.25">
      <c r="A1277" s="15">
        <v>1269</v>
      </c>
      <c r="B1277" s="33" t="s">
        <v>2644</v>
      </c>
      <c r="C1277" s="71" t="s">
        <v>2588</v>
      </c>
      <c r="D1277" s="57" t="s">
        <v>2645</v>
      </c>
      <c r="E1277" s="121">
        <v>78392235</v>
      </c>
      <c r="F1277" s="27"/>
    </row>
    <row r="1278" spans="1:6" ht="40.5" x14ac:dyDescent="0.25">
      <c r="A1278" s="15">
        <v>1270</v>
      </c>
      <c r="B1278" s="33" t="s">
        <v>2646</v>
      </c>
      <c r="C1278" s="71" t="s">
        <v>2588</v>
      </c>
      <c r="D1278" s="57" t="s">
        <v>2647</v>
      </c>
      <c r="E1278" s="121">
        <v>78392235</v>
      </c>
      <c r="F1278" s="27"/>
    </row>
    <row r="1279" spans="1:6" ht="40.5" x14ac:dyDescent="0.25">
      <c r="A1279" s="15">
        <v>1271</v>
      </c>
      <c r="B1279" s="33" t="s">
        <v>2648</v>
      </c>
      <c r="C1279" s="71" t="s">
        <v>2588</v>
      </c>
      <c r="D1279" s="57" t="s">
        <v>2649</v>
      </c>
      <c r="E1279" s="121">
        <v>78392235</v>
      </c>
      <c r="F1279" s="27"/>
    </row>
    <row r="1280" spans="1:6" ht="40.5" x14ac:dyDescent="0.25">
      <c r="A1280" s="15">
        <v>1272</v>
      </c>
      <c r="B1280" s="33" t="s">
        <v>2650</v>
      </c>
      <c r="C1280" s="71" t="s">
        <v>2588</v>
      </c>
      <c r="D1280" s="57" t="s">
        <v>2651</v>
      </c>
      <c r="E1280" s="121">
        <v>78392235</v>
      </c>
      <c r="F1280" s="27"/>
    </row>
    <row r="1281" spans="1:6" ht="40.5" x14ac:dyDescent="0.25">
      <c r="A1281" s="15">
        <v>1273</v>
      </c>
      <c r="B1281" s="123" t="s">
        <v>2652</v>
      </c>
      <c r="C1281" s="71" t="s">
        <v>2588</v>
      </c>
      <c r="D1281" s="57"/>
      <c r="E1281" s="121">
        <v>78392235</v>
      </c>
      <c r="F1281" s="27"/>
    </row>
    <row r="1282" spans="1:6" ht="40.5" x14ac:dyDescent="0.25">
      <c r="A1282" s="15">
        <v>1274</v>
      </c>
      <c r="B1282" s="123" t="s">
        <v>2653</v>
      </c>
      <c r="C1282" s="71" t="s">
        <v>2588</v>
      </c>
      <c r="D1282" s="57"/>
      <c r="E1282" s="121">
        <v>78392235</v>
      </c>
      <c r="F1282" s="27"/>
    </row>
    <row r="1283" spans="1:6" ht="40.5" x14ac:dyDescent="0.25">
      <c r="A1283" s="15">
        <v>1275</v>
      </c>
      <c r="B1283" s="72" t="s">
        <v>2654</v>
      </c>
      <c r="C1283" s="73" t="s">
        <v>8219</v>
      </c>
      <c r="D1283" s="84" t="s">
        <v>2655</v>
      </c>
      <c r="E1283" s="75">
        <v>56110310</v>
      </c>
      <c r="F1283" s="27"/>
    </row>
    <row r="1284" spans="1:6" ht="40.5" x14ac:dyDescent="0.25">
      <c r="A1284" s="15">
        <v>1276</v>
      </c>
      <c r="B1284" s="72" t="s">
        <v>2656</v>
      </c>
      <c r="C1284" s="73" t="s">
        <v>8219</v>
      </c>
      <c r="D1284" s="84" t="s">
        <v>2657</v>
      </c>
      <c r="E1284" s="75">
        <v>42490663</v>
      </c>
      <c r="F1284" s="27"/>
    </row>
    <row r="1285" spans="1:6" ht="40.5" x14ac:dyDescent="0.25">
      <c r="A1285" s="15">
        <v>1277</v>
      </c>
      <c r="B1285" s="72" t="s">
        <v>2658</v>
      </c>
      <c r="C1285" s="73" t="s">
        <v>8219</v>
      </c>
      <c r="D1285" s="84" t="s">
        <v>2659</v>
      </c>
      <c r="E1285" s="75">
        <v>48408707</v>
      </c>
      <c r="F1285" s="27"/>
    </row>
    <row r="1286" spans="1:6" ht="40.5" x14ac:dyDescent="0.25">
      <c r="A1286" s="15">
        <v>1278</v>
      </c>
      <c r="B1286" s="72" t="s">
        <v>2660</v>
      </c>
      <c r="C1286" s="73" t="s">
        <v>8219</v>
      </c>
      <c r="D1286" s="84" t="s">
        <v>2661</v>
      </c>
      <c r="E1286" s="75">
        <v>45272148</v>
      </c>
      <c r="F1286" s="27"/>
    </row>
    <row r="1287" spans="1:6" ht="40.5" x14ac:dyDescent="0.25">
      <c r="A1287" s="15">
        <v>1279</v>
      </c>
      <c r="B1287" s="72" t="s">
        <v>2662</v>
      </c>
      <c r="C1287" s="73" t="s">
        <v>8219</v>
      </c>
      <c r="D1287" s="77" t="s">
        <v>2663</v>
      </c>
      <c r="E1287" s="75">
        <v>56129977</v>
      </c>
      <c r="F1287" s="27"/>
    </row>
    <row r="1288" spans="1:6" ht="40.5" x14ac:dyDescent="0.25">
      <c r="A1288" s="15">
        <v>1280</v>
      </c>
      <c r="B1288" s="72" t="s">
        <v>2664</v>
      </c>
      <c r="C1288" s="73" t="s">
        <v>8219</v>
      </c>
      <c r="D1288" s="84" t="s">
        <v>2665</v>
      </c>
      <c r="E1288" s="75">
        <v>42236747</v>
      </c>
      <c r="F1288" s="27"/>
    </row>
    <row r="1289" spans="1:6" ht="40.5" x14ac:dyDescent="0.25">
      <c r="A1289" s="15">
        <v>1281</v>
      </c>
      <c r="B1289" s="72" t="s">
        <v>2666</v>
      </c>
      <c r="C1289" s="73" t="s">
        <v>8219</v>
      </c>
      <c r="D1289" s="84" t="s">
        <v>2667</v>
      </c>
      <c r="E1289" s="75">
        <v>47722422</v>
      </c>
      <c r="F1289" s="27"/>
    </row>
    <row r="1290" spans="1:6" ht="40.5" x14ac:dyDescent="0.25">
      <c r="A1290" s="15">
        <v>1282</v>
      </c>
      <c r="B1290" s="72" t="s">
        <v>2668</v>
      </c>
      <c r="C1290" s="73" t="s">
        <v>8219</v>
      </c>
      <c r="D1290" s="77" t="s">
        <v>2669</v>
      </c>
      <c r="E1290" s="75">
        <v>35537612</v>
      </c>
      <c r="F1290" s="27"/>
    </row>
    <row r="1291" spans="1:6" ht="40.5" x14ac:dyDescent="0.25">
      <c r="A1291" s="15">
        <v>1283</v>
      </c>
      <c r="B1291" s="72" t="s">
        <v>2670</v>
      </c>
      <c r="C1291" s="73" t="s">
        <v>8219</v>
      </c>
      <c r="D1291" s="77" t="s">
        <v>2671</v>
      </c>
      <c r="E1291" s="75">
        <v>59499727</v>
      </c>
      <c r="F1291" s="27"/>
    </row>
    <row r="1292" spans="1:6" ht="40.5" x14ac:dyDescent="0.25">
      <c r="A1292" s="15">
        <v>1284</v>
      </c>
      <c r="B1292" s="72" t="s">
        <v>2672</v>
      </c>
      <c r="C1292" s="73" t="s">
        <v>8219</v>
      </c>
      <c r="D1292" s="84" t="s">
        <v>2673</v>
      </c>
      <c r="E1292" s="75">
        <v>47345721</v>
      </c>
      <c r="F1292" s="27"/>
    </row>
    <row r="1293" spans="1:6" ht="40.5" x14ac:dyDescent="0.25">
      <c r="A1293" s="15">
        <v>1285</v>
      </c>
      <c r="B1293" s="72" t="s">
        <v>2674</v>
      </c>
      <c r="C1293" s="73" t="s">
        <v>8219</v>
      </c>
      <c r="D1293" s="74" t="s">
        <v>2675</v>
      </c>
      <c r="E1293" s="75">
        <v>41533808</v>
      </c>
      <c r="F1293" s="27"/>
    </row>
    <row r="1294" spans="1:6" ht="40.5" x14ac:dyDescent="0.25">
      <c r="A1294" s="15">
        <v>1286</v>
      </c>
      <c r="B1294" s="72" t="s">
        <v>2676</v>
      </c>
      <c r="C1294" s="73" t="s">
        <v>8219</v>
      </c>
      <c r="D1294" s="84" t="s">
        <v>2677</v>
      </c>
      <c r="E1294" s="75">
        <v>42511119</v>
      </c>
      <c r="F1294" s="27"/>
    </row>
    <row r="1295" spans="1:6" ht="40.5" x14ac:dyDescent="0.25">
      <c r="A1295" s="15">
        <v>1287</v>
      </c>
      <c r="B1295" s="72" t="s">
        <v>2678</v>
      </c>
      <c r="C1295" s="73" t="s">
        <v>8219</v>
      </c>
      <c r="D1295" s="84" t="s">
        <v>2679</v>
      </c>
      <c r="E1295" s="75">
        <v>57729677</v>
      </c>
      <c r="F1295" s="27"/>
    </row>
    <row r="1296" spans="1:6" ht="40.5" x14ac:dyDescent="0.25">
      <c r="A1296" s="15">
        <v>1288</v>
      </c>
      <c r="B1296" s="72" t="s">
        <v>2680</v>
      </c>
      <c r="C1296" s="73" t="s">
        <v>8219</v>
      </c>
      <c r="D1296" s="84" t="s">
        <v>2681</v>
      </c>
      <c r="E1296" s="75">
        <v>47217678</v>
      </c>
      <c r="F1296" s="27"/>
    </row>
    <row r="1297" spans="1:6" ht="40.5" x14ac:dyDescent="0.25">
      <c r="A1297" s="15">
        <v>1289</v>
      </c>
      <c r="B1297" s="72" t="s">
        <v>2682</v>
      </c>
      <c r="C1297" s="73" t="s">
        <v>8219</v>
      </c>
      <c r="D1297" s="84" t="s">
        <v>2683</v>
      </c>
      <c r="E1297" s="75">
        <v>55437075</v>
      </c>
      <c r="F1297" s="27"/>
    </row>
    <row r="1298" spans="1:6" ht="40.5" x14ac:dyDescent="0.25">
      <c r="A1298" s="15">
        <v>1290</v>
      </c>
      <c r="B1298" s="72" t="s">
        <v>2684</v>
      </c>
      <c r="C1298" s="73" t="s">
        <v>8219</v>
      </c>
      <c r="D1298" s="84" t="s">
        <v>2685</v>
      </c>
      <c r="E1298" s="75">
        <v>55691989</v>
      </c>
      <c r="F1298" s="27"/>
    </row>
    <row r="1299" spans="1:6" ht="40.5" x14ac:dyDescent="0.25">
      <c r="A1299" s="15">
        <v>1291</v>
      </c>
      <c r="B1299" s="72" t="s">
        <v>2686</v>
      </c>
      <c r="C1299" s="73" t="s">
        <v>8219</v>
      </c>
      <c r="D1299" s="77" t="s">
        <v>2687</v>
      </c>
      <c r="E1299" s="75">
        <v>42529107</v>
      </c>
      <c r="F1299" s="27"/>
    </row>
    <row r="1300" spans="1:6" ht="40.5" x14ac:dyDescent="0.25">
      <c r="A1300" s="15">
        <v>1292</v>
      </c>
      <c r="B1300" s="72" t="s">
        <v>2688</v>
      </c>
      <c r="C1300" s="73" t="s">
        <v>8219</v>
      </c>
      <c r="D1300" s="84" t="s">
        <v>2689</v>
      </c>
      <c r="E1300" s="75">
        <v>37944855</v>
      </c>
      <c r="F1300" s="27"/>
    </row>
    <row r="1301" spans="1:6" ht="40.5" x14ac:dyDescent="0.25">
      <c r="A1301" s="15">
        <v>1293</v>
      </c>
      <c r="B1301" s="72" t="s">
        <v>2690</v>
      </c>
      <c r="C1301" s="73" t="s">
        <v>8219</v>
      </c>
      <c r="D1301" s="84" t="s">
        <v>2691</v>
      </c>
      <c r="E1301" s="75">
        <v>46858455</v>
      </c>
      <c r="F1301" s="27"/>
    </row>
    <row r="1302" spans="1:6" ht="40.5" x14ac:dyDescent="0.25">
      <c r="A1302" s="15">
        <v>1294</v>
      </c>
      <c r="B1302" s="72" t="s">
        <v>2692</v>
      </c>
      <c r="C1302" s="73" t="s">
        <v>8219</v>
      </c>
      <c r="D1302" s="84" t="s">
        <v>2693</v>
      </c>
      <c r="E1302" s="75">
        <v>42234725</v>
      </c>
      <c r="F1302" s="27"/>
    </row>
    <row r="1303" spans="1:6" ht="40.5" x14ac:dyDescent="0.25">
      <c r="A1303" s="15">
        <v>1295</v>
      </c>
      <c r="B1303" s="72" t="s">
        <v>2694</v>
      </c>
      <c r="C1303" s="73" t="s">
        <v>8219</v>
      </c>
      <c r="D1303" s="84" t="s">
        <v>2695</v>
      </c>
      <c r="E1303" s="75">
        <v>42208122</v>
      </c>
      <c r="F1303" s="27"/>
    </row>
    <row r="1304" spans="1:6" ht="40.5" x14ac:dyDescent="0.25">
      <c r="A1304" s="15">
        <v>1296</v>
      </c>
      <c r="B1304" s="72" t="s">
        <v>2696</v>
      </c>
      <c r="C1304" s="73" t="s">
        <v>8219</v>
      </c>
      <c r="D1304" s="84" t="s">
        <v>2697</v>
      </c>
      <c r="E1304" s="75">
        <v>47251840</v>
      </c>
      <c r="F1304" s="27"/>
    </row>
    <row r="1305" spans="1:6" ht="40.5" x14ac:dyDescent="0.25">
      <c r="A1305" s="15">
        <v>1297</v>
      </c>
      <c r="B1305" s="72" t="s">
        <v>2698</v>
      </c>
      <c r="C1305" s="73" t="s">
        <v>8219</v>
      </c>
      <c r="D1305" s="84" t="s">
        <v>2699</v>
      </c>
      <c r="E1305" s="75">
        <v>51707009</v>
      </c>
      <c r="F1305" s="27"/>
    </row>
    <row r="1306" spans="1:6" ht="40.5" x14ac:dyDescent="0.25">
      <c r="A1306" s="15">
        <v>1298</v>
      </c>
      <c r="B1306" s="72" t="s">
        <v>2700</v>
      </c>
      <c r="C1306" s="73" t="s">
        <v>8219</v>
      </c>
      <c r="D1306" s="84" t="s">
        <v>2701</v>
      </c>
      <c r="E1306" s="75">
        <v>57115533</v>
      </c>
      <c r="F1306" s="27"/>
    </row>
    <row r="1307" spans="1:6" ht="40.5" x14ac:dyDescent="0.25">
      <c r="A1307" s="15">
        <v>1299</v>
      </c>
      <c r="B1307" s="72" t="s">
        <v>2702</v>
      </c>
      <c r="C1307" s="73" t="s">
        <v>8219</v>
      </c>
      <c r="D1307" s="77" t="s">
        <v>2703</v>
      </c>
      <c r="E1307" s="75">
        <v>54841074</v>
      </c>
      <c r="F1307" s="27"/>
    </row>
    <row r="1308" spans="1:6" ht="40.5" x14ac:dyDescent="0.25">
      <c r="A1308" s="15">
        <v>1300</v>
      </c>
      <c r="B1308" s="72" t="s">
        <v>2704</v>
      </c>
      <c r="C1308" s="73" t="s">
        <v>8219</v>
      </c>
      <c r="D1308" s="84" t="s">
        <v>2705</v>
      </c>
      <c r="E1308" s="75">
        <v>42475062</v>
      </c>
      <c r="F1308" s="27"/>
    </row>
    <row r="1309" spans="1:6" ht="40.5" x14ac:dyDescent="0.25">
      <c r="A1309" s="15">
        <v>1301</v>
      </c>
      <c r="B1309" s="72" t="s">
        <v>2706</v>
      </c>
      <c r="C1309" s="73" t="s">
        <v>8219</v>
      </c>
      <c r="D1309" s="76" t="s">
        <v>2707</v>
      </c>
      <c r="E1309" s="75">
        <v>58750681</v>
      </c>
      <c r="F1309" s="27"/>
    </row>
    <row r="1310" spans="1:6" ht="40.5" x14ac:dyDescent="0.25">
      <c r="A1310" s="15">
        <v>1302</v>
      </c>
      <c r="B1310" s="72" t="s">
        <v>2708</v>
      </c>
      <c r="C1310" s="73" t="s">
        <v>8219</v>
      </c>
      <c r="D1310" s="84" t="s">
        <v>2709</v>
      </c>
      <c r="E1310" s="75">
        <v>58435356</v>
      </c>
      <c r="F1310" s="27"/>
    </row>
    <row r="1311" spans="1:6" ht="40.5" x14ac:dyDescent="0.25">
      <c r="A1311" s="15">
        <v>1303</v>
      </c>
      <c r="B1311" s="72" t="s">
        <v>2710</v>
      </c>
      <c r="C1311" s="73" t="s">
        <v>8219</v>
      </c>
      <c r="D1311" s="74"/>
      <c r="E1311" s="75">
        <v>41053566</v>
      </c>
      <c r="F1311" s="27"/>
    </row>
    <row r="1312" spans="1:6" ht="40.5" x14ac:dyDescent="0.25">
      <c r="A1312" s="15">
        <v>1304</v>
      </c>
      <c r="B1312" s="124" t="s">
        <v>2711</v>
      </c>
      <c r="C1312" s="71" t="s">
        <v>2712</v>
      </c>
      <c r="D1312" s="57" t="s">
        <v>2713</v>
      </c>
      <c r="E1312" s="75">
        <v>78396809</v>
      </c>
      <c r="F1312" s="27"/>
    </row>
    <row r="1313" spans="1:6" ht="40.5" x14ac:dyDescent="0.25">
      <c r="A1313" s="15">
        <v>1305</v>
      </c>
      <c r="B1313" s="124" t="s">
        <v>2714</v>
      </c>
      <c r="C1313" s="71" t="s">
        <v>2712</v>
      </c>
      <c r="D1313" s="57" t="s">
        <v>2715</v>
      </c>
      <c r="E1313" s="75">
        <v>78396809</v>
      </c>
      <c r="F1313" s="27"/>
    </row>
    <row r="1314" spans="1:6" ht="40.5" x14ac:dyDescent="0.25">
      <c r="A1314" s="15">
        <v>1306</v>
      </c>
      <c r="B1314" s="124" t="s">
        <v>2716</v>
      </c>
      <c r="C1314" s="71" t="s">
        <v>2712</v>
      </c>
      <c r="D1314" s="57" t="s">
        <v>2717</v>
      </c>
      <c r="E1314" s="75">
        <v>78396809</v>
      </c>
      <c r="F1314" s="27"/>
    </row>
    <row r="1315" spans="1:6" ht="40.5" x14ac:dyDescent="0.25">
      <c r="A1315" s="15">
        <v>1307</v>
      </c>
      <c r="B1315" s="124" t="s">
        <v>2718</v>
      </c>
      <c r="C1315" s="71" t="s">
        <v>2712</v>
      </c>
      <c r="D1315" s="57" t="s">
        <v>2719</v>
      </c>
      <c r="E1315" s="75">
        <v>78396809</v>
      </c>
      <c r="F1315" s="27"/>
    </row>
    <row r="1316" spans="1:6" ht="40.5" x14ac:dyDescent="0.25">
      <c r="A1316" s="15">
        <v>1308</v>
      </c>
      <c r="B1316" s="124" t="s">
        <v>2720</v>
      </c>
      <c r="C1316" s="71" t="s">
        <v>2712</v>
      </c>
      <c r="D1316" s="57" t="s">
        <v>2721</v>
      </c>
      <c r="E1316" s="75">
        <v>78396809</v>
      </c>
      <c r="F1316" s="27"/>
    </row>
    <row r="1317" spans="1:6" ht="40.5" x14ac:dyDescent="0.25">
      <c r="A1317" s="15">
        <v>1309</v>
      </c>
      <c r="B1317" s="124" t="s">
        <v>2722</v>
      </c>
      <c r="C1317" s="71" t="s">
        <v>2712</v>
      </c>
      <c r="D1317" s="57" t="s">
        <v>2723</v>
      </c>
      <c r="E1317" s="75">
        <v>78396809</v>
      </c>
      <c r="F1317" s="27"/>
    </row>
    <row r="1318" spans="1:6" ht="40.5" x14ac:dyDescent="0.25">
      <c r="A1318" s="15">
        <v>1310</v>
      </c>
      <c r="B1318" s="124" t="s">
        <v>2724</v>
      </c>
      <c r="C1318" s="71" t="s">
        <v>2712</v>
      </c>
      <c r="D1318" s="57" t="s">
        <v>2725</v>
      </c>
      <c r="E1318" s="75">
        <v>78396809</v>
      </c>
      <c r="F1318" s="27"/>
    </row>
    <row r="1319" spans="1:6" ht="40.5" x14ac:dyDescent="0.25">
      <c r="A1319" s="15">
        <v>1311</v>
      </c>
      <c r="B1319" s="124" t="s">
        <v>2726</v>
      </c>
      <c r="C1319" s="71" t="s">
        <v>2712</v>
      </c>
      <c r="D1319" s="57" t="s">
        <v>2727</v>
      </c>
      <c r="E1319" s="75">
        <v>78396809</v>
      </c>
      <c r="F1319" s="27"/>
    </row>
    <row r="1320" spans="1:6" ht="40.5" x14ac:dyDescent="0.25">
      <c r="A1320" s="15">
        <v>1312</v>
      </c>
      <c r="B1320" s="124" t="s">
        <v>2728</v>
      </c>
      <c r="C1320" s="71" t="s">
        <v>2712</v>
      </c>
      <c r="D1320" s="57" t="s">
        <v>2729</v>
      </c>
      <c r="E1320" s="75">
        <v>78396809</v>
      </c>
      <c r="F1320" s="27"/>
    </row>
    <row r="1321" spans="1:6" ht="40.5" x14ac:dyDescent="0.25">
      <c r="A1321" s="15">
        <v>1313</v>
      </c>
      <c r="B1321" s="124" t="s">
        <v>2730</v>
      </c>
      <c r="C1321" s="71" t="s">
        <v>2712</v>
      </c>
      <c r="D1321" s="57" t="s">
        <v>2731</v>
      </c>
      <c r="E1321" s="75">
        <v>78396809</v>
      </c>
      <c r="F1321" s="27"/>
    </row>
    <row r="1322" spans="1:6" ht="40.5" x14ac:dyDescent="0.25">
      <c r="A1322" s="15">
        <v>1314</v>
      </c>
      <c r="B1322" s="124" t="s">
        <v>2732</v>
      </c>
      <c r="C1322" s="71" t="s">
        <v>2712</v>
      </c>
      <c r="D1322" s="57" t="s">
        <v>2733</v>
      </c>
      <c r="E1322" s="75">
        <v>78396809</v>
      </c>
      <c r="F1322" s="27"/>
    </row>
    <row r="1323" spans="1:6" ht="40.5" x14ac:dyDescent="0.25">
      <c r="A1323" s="15">
        <v>1315</v>
      </c>
      <c r="B1323" s="124" t="s">
        <v>2734</v>
      </c>
      <c r="C1323" s="71" t="s">
        <v>2712</v>
      </c>
      <c r="D1323" s="57" t="s">
        <v>2735</v>
      </c>
      <c r="E1323" s="75">
        <v>78396809</v>
      </c>
      <c r="F1323" s="27"/>
    </row>
    <row r="1324" spans="1:6" ht="40.5" x14ac:dyDescent="0.25">
      <c r="A1324" s="15">
        <v>1316</v>
      </c>
      <c r="B1324" s="124" t="s">
        <v>2736</v>
      </c>
      <c r="C1324" s="71" t="s">
        <v>2712</v>
      </c>
      <c r="D1324" s="57" t="s">
        <v>2737</v>
      </c>
      <c r="E1324" s="75">
        <v>78396809</v>
      </c>
      <c r="F1324" s="27"/>
    </row>
    <row r="1325" spans="1:6" ht="40.5" x14ac:dyDescent="0.25">
      <c r="A1325" s="15">
        <v>1317</v>
      </c>
      <c r="B1325" s="124" t="s">
        <v>2738</v>
      </c>
      <c r="C1325" s="71" t="s">
        <v>2712</v>
      </c>
      <c r="D1325" s="57" t="s">
        <v>2739</v>
      </c>
      <c r="E1325" s="75">
        <v>78396809</v>
      </c>
      <c r="F1325" s="27"/>
    </row>
    <row r="1326" spans="1:6" ht="40.5" x14ac:dyDescent="0.25">
      <c r="A1326" s="15">
        <v>1318</v>
      </c>
      <c r="B1326" s="124" t="s">
        <v>2740</v>
      </c>
      <c r="C1326" s="71" t="s">
        <v>2712</v>
      </c>
      <c r="D1326" s="57" t="s">
        <v>2741</v>
      </c>
      <c r="E1326" s="75">
        <v>78396809</v>
      </c>
      <c r="F1326" s="27"/>
    </row>
    <row r="1327" spans="1:6" ht="40.5" x14ac:dyDescent="0.25">
      <c r="A1327" s="15">
        <v>1319</v>
      </c>
      <c r="B1327" s="124" t="s">
        <v>2742</v>
      </c>
      <c r="C1327" s="71" t="s">
        <v>2712</v>
      </c>
      <c r="D1327" s="57" t="s">
        <v>2743</v>
      </c>
      <c r="E1327" s="75">
        <v>78396809</v>
      </c>
      <c r="F1327" s="27"/>
    </row>
    <row r="1328" spans="1:6" ht="40.5" x14ac:dyDescent="0.25">
      <c r="A1328" s="15">
        <v>1320</v>
      </c>
      <c r="B1328" s="124" t="s">
        <v>2744</v>
      </c>
      <c r="C1328" s="71" t="s">
        <v>2712</v>
      </c>
      <c r="D1328" s="57" t="s">
        <v>2745</v>
      </c>
      <c r="E1328" s="75">
        <v>78396809</v>
      </c>
      <c r="F1328" s="27"/>
    </row>
    <row r="1329" spans="1:6" ht="40.5" x14ac:dyDescent="0.25">
      <c r="A1329" s="15">
        <v>1321</v>
      </c>
      <c r="B1329" s="124" t="s">
        <v>2746</v>
      </c>
      <c r="C1329" s="71" t="s">
        <v>2712</v>
      </c>
      <c r="D1329" s="57" t="s">
        <v>2747</v>
      </c>
      <c r="E1329" s="75">
        <v>78396809</v>
      </c>
      <c r="F1329" s="27"/>
    </row>
    <row r="1330" spans="1:6" ht="40.5" x14ac:dyDescent="0.25">
      <c r="A1330" s="15">
        <v>1322</v>
      </c>
      <c r="B1330" s="124" t="s">
        <v>2748</v>
      </c>
      <c r="C1330" s="71" t="s">
        <v>2712</v>
      </c>
      <c r="D1330" s="57" t="s">
        <v>2749</v>
      </c>
      <c r="E1330" s="75">
        <v>78396809</v>
      </c>
      <c r="F1330" s="27"/>
    </row>
    <row r="1331" spans="1:6" ht="40.5" x14ac:dyDescent="0.25">
      <c r="A1331" s="15">
        <v>1323</v>
      </c>
      <c r="B1331" s="124" t="s">
        <v>2750</v>
      </c>
      <c r="C1331" s="71" t="s">
        <v>2712</v>
      </c>
      <c r="D1331" s="125" t="s">
        <v>2751</v>
      </c>
      <c r="E1331" s="75">
        <v>78396809</v>
      </c>
      <c r="F1331" s="27"/>
    </row>
    <row r="1332" spans="1:6" ht="40.5" x14ac:dyDescent="0.25">
      <c r="A1332" s="15">
        <v>1324</v>
      </c>
      <c r="B1332" s="124" t="s">
        <v>2752</v>
      </c>
      <c r="C1332" s="71" t="s">
        <v>2712</v>
      </c>
      <c r="D1332" s="125" t="s">
        <v>2753</v>
      </c>
      <c r="E1332" s="75">
        <v>78396809</v>
      </c>
      <c r="F1332" s="27"/>
    </row>
    <row r="1333" spans="1:6" ht="40.5" x14ac:dyDescent="0.25">
      <c r="A1333" s="15">
        <v>1325</v>
      </c>
      <c r="B1333" s="124" t="s">
        <v>2754</v>
      </c>
      <c r="C1333" s="71" t="s">
        <v>2712</v>
      </c>
      <c r="D1333" s="125" t="s">
        <v>2755</v>
      </c>
      <c r="E1333" s="75">
        <v>78396809</v>
      </c>
      <c r="F1333" s="27"/>
    </row>
    <row r="1334" spans="1:6" ht="40.5" x14ac:dyDescent="0.25">
      <c r="A1334" s="15">
        <v>1326</v>
      </c>
      <c r="B1334" s="124" t="s">
        <v>2756</v>
      </c>
      <c r="C1334" s="71" t="s">
        <v>2712</v>
      </c>
      <c r="D1334" s="77"/>
      <c r="E1334" s="75">
        <v>78396809</v>
      </c>
      <c r="F1334" s="27"/>
    </row>
    <row r="1335" spans="1:6" ht="40.5" x14ac:dyDescent="0.25">
      <c r="A1335" s="15">
        <v>1327</v>
      </c>
      <c r="B1335" s="124" t="s">
        <v>2757</v>
      </c>
      <c r="C1335" s="71" t="s">
        <v>2712</v>
      </c>
      <c r="D1335" s="77"/>
      <c r="E1335" s="75">
        <v>78396809</v>
      </c>
      <c r="F1335" s="27"/>
    </row>
    <row r="1336" spans="1:6" ht="40.5" x14ac:dyDescent="0.25">
      <c r="A1336" s="15">
        <v>1328</v>
      </c>
      <c r="B1336" s="124" t="s">
        <v>2758</v>
      </c>
      <c r="C1336" s="71" t="s">
        <v>2712</v>
      </c>
      <c r="D1336" s="126"/>
      <c r="E1336" s="75">
        <v>78396809</v>
      </c>
      <c r="F1336" s="27"/>
    </row>
    <row r="1337" spans="1:6" ht="40.5" x14ac:dyDescent="0.25">
      <c r="A1337" s="15">
        <v>1329</v>
      </c>
      <c r="B1337" s="124" t="s">
        <v>2759</v>
      </c>
      <c r="C1337" s="71" t="s">
        <v>2712</v>
      </c>
      <c r="D1337" s="116"/>
      <c r="E1337" s="75">
        <v>78396809</v>
      </c>
      <c r="F1337" s="27"/>
    </row>
    <row r="1338" spans="1:6" ht="67.5" x14ac:dyDescent="0.25">
      <c r="A1338" s="15">
        <v>1330</v>
      </c>
      <c r="B1338" s="124" t="s">
        <v>2760</v>
      </c>
      <c r="C1338" s="71" t="s">
        <v>2761</v>
      </c>
      <c r="D1338" s="57" t="s">
        <v>2762</v>
      </c>
      <c r="E1338" s="75">
        <v>78396809</v>
      </c>
      <c r="F1338" s="27"/>
    </row>
    <row r="1339" spans="1:6" ht="67.5" x14ac:dyDescent="0.25">
      <c r="A1339" s="15">
        <v>1331</v>
      </c>
      <c r="B1339" s="124" t="s">
        <v>2763</v>
      </c>
      <c r="C1339" s="71" t="s">
        <v>2761</v>
      </c>
      <c r="D1339" s="57" t="s">
        <v>2764</v>
      </c>
      <c r="E1339" s="75">
        <v>78396809</v>
      </c>
      <c r="F1339" s="27"/>
    </row>
    <row r="1340" spans="1:6" ht="67.5" x14ac:dyDescent="0.25">
      <c r="A1340" s="15">
        <v>1332</v>
      </c>
      <c r="B1340" s="124" t="s">
        <v>2765</v>
      </c>
      <c r="C1340" s="71" t="s">
        <v>2761</v>
      </c>
      <c r="D1340" s="57" t="s">
        <v>2766</v>
      </c>
      <c r="E1340" s="75">
        <v>78396809</v>
      </c>
      <c r="F1340" s="27"/>
    </row>
    <row r="1341" spans="1:6" ht="67.5" x14ac:dyDescent="0.25">
      <c r="A1341" s="15">
        <v>1333</v>
      </c>
      <c r="B1341" s="124" t="s">
        <v>2767</v>
      </c>
      <c r="C1341" s="71" t="s">
        <v>2761</v>
      </c>
      <c r="D1341" s="57" t="s">
        <v>2768</v>
      </c>
      <c r="E1341" s="75">
        <v>78396809</v>
      </c>
      <c r="F1341" s="27"/>
    </row>
    <row r="1342" spans="1:6" ht="67.5" x14ac:dyDescent="0.25">
      <c r="A1342" s="15">
        <v>1334</v>
      </c>
      <c r="B1342" s="124" t="s">
        <v>2769</v>
      </c>
      <c r="C1342" s="71" t="s">
        <v>2761</v>
      </c>
      <c r="D1342" s="57" t="s">
        <v>2770</v>
      </c>
      <c r="E1342" s="75">
        <v>78396809</v>
      </c>
      <c r="F1342" s="27"/>
    </row>
    <row r="1343" spans="1:6" ht="67.5" x14ac:dyDescent="0.25">
      <c r="A1343" s="15">
        <v>1335</v>
      </c>
      <c r="B1343" s="124" t="s">
        <v>2771</v>
      </c>
      <c r="C1343" s="71" t="s">
        <v>2761</v>
      </c>
      <c r="D1343" s="57" t="s">
        <v>2772</v>
      </c>
      <c r="E1343" s="75">
        <v>78396809</v>
      </c>
      <c r="F1343" s="27"/>
    </row>
    <row r="1344" spans="1:6" ht="67.5" x14ac:dyDescent="0.25">
      <c r="A1344" s="15">
        <v>1336</v>
      </c>
      <c r="B1344" s="124" t="s">
        <v>2773</v>
      </c>
      <c r="C1344" s="71" t="s">
        <v>2761</v>
      </c>
      <c r="D1344" s="125"/>
      <c r="E1344" s="75">
        <v>78396809</v>
      </c>
      <c r="F1344" s="27"/>
    </row>
    <row r="1345" spans="1:6" ht="67.5" x14ac:dyDescent="0.25">
      <c r="A1345" s="15">
        <v>1337</v>
      </c>
      <c r="B1345" s="124" t="s">
        <v>2774</v>
      </c>
      <c r="C1345" s="71" t="s">
        <v>2761</v>
      </c>
      <c r="D1345" s="77"/>
      <c r="E1345" s="75">
        <v>78396809</v>
      </c>
      <c r="F1345" s="27"/>
    </row>
    <row r="1346" spans="1:6" ht="67.5" x14ac:dyDescent="0.25">
      <c r="A1346" s="15">
        <v>1338</v>
      </c>
      <c r="B1346" s="124" t="s">
        <v>2775</v>
      </c>
      <c r="C1346" s="71" t="s">
        <v>2761</v>
      </c>
      <c r="D1346" s="57"/>
      <c r="E1346" s="75">
        <v>78396809</v>
      </c>
      <c r="F1346" s="27"/>
    </row>
    <row r="1347" spans="1:6" ht="67.5" x14ac:dyDescent="0.25">
      <c r="A1347" s="15">
        <v>1339</v>
      </c>
      <c r="B1347" s="124" t="s">
        <v>2776</v>
      </c>
      <c r="C1347" s="71" t="s">
        <v>2761</v>
      </c>
      <c r="D1347" s="57"/>
      <c r="E1347" s="75">
        <v>78396809</v>
      </c>
      <c r="F1347" s="27"/>
    </row>
    <row r="1348" spans="1:6" ht="40.5" x14ac:dyDescent="0.25">
      <c r="A1348" s="15">
        <v>1340</v>
      </c>
      <c r="B1348" s="97" t="s">
        <v>2777</v>
      </c>
      <c r="C1348" s="103" t="s">
        <v>2778</v>
      </c>
      <c r="D1348" s="95" t="s">
        <v>2779</v>
      </c>
      <c r="E1348" s="98">
        <v>40369444</v>
      </c>
      <c r="F1348" s="27"/>
    </row>
    <row r="1349" spans="1:6" ht="40.5" x14ac:dyDescent="0.25">
      <c r="A1349" s="15">
        <v>1341</v>
      </c>
      <c r="B1349" s="97" t="s">
        <v>2780</v>
      </c>
      <c r="C1349" s="103" t="s">
        <v>2778</v>
      </c>
      <c r="D1349" s="95" t="s">
        <v>2781</v>
      </c>
      <c r="E1349" s="98">
        <v>42328254</v>
      </c>
      <c r="F1349" s="27"/>
    </row>
    <row r="1350" spans="1:6" ht="40.5" x14ac:dyDescent="0.25">
      <c r="A1350" s="15">
        <v>1342</v>
      </c>
      <c r="B1350" s="97" t="s">
        <v>2782</v>
      </c>
      <c r="C1350" s="103" t="s">
        <v>2783</v>
      </c>
      <c r="D1350" s="95" t="s">
        <v>2784</v>
      </c>
      <c r="E1350" s="98">
        <v>33759057</v>
      </c>
      <c r="F1350" s="27"/>
    </row>
    <row r="1351" spans="1:6" ht="27" x14ac:dyDescent="0.25">
      <c r="A1351" s="15">
        <v>1343</v>
      </c>
      <c r="B1351" s="97" t="s">
        <v>2785</v>
      </c>
      <c r="C1351" s="103" t="s">
        <v>2786</v>
      </c>
      <c r="D1351" s="95" t="s">
        <v>2787</v>
      </c>
      <c r="E1351" s="98">
        <v>54502201</v>
      </c>
      <c r="F1351" s="27"/>
    </row>
    <row r="1352" spans="1:6" ht="27" x14ac:dyDescent="0.25">
      <c r="A1352" s="15">
        <v>1344</v>
      </c>
      <c r="B1352" s="97" t="s">
        <v>2788</v>
      </c>
      <c r="C1352" s="103" t="s">
        <v>2786</v>
      </c>
      <c r="D1352" s="95" t="s">
        <v>2789</v>
      </c>
      <c r="E1352" s="98">
        <v>53182849</v>
      </c>
      <c r="F1352" s="27"/>
    </row>
    <row r="1353" spans="1:6" ht="27" x14ac:dyDescent="0.25">
      <c r="A1353" s="15">
        <v>1345</v>
      </c>
      <c r="B1353" s="97" t="s">
        <v>2790</v>
      </c>
      <c r="C1353" s="103" t="s">
        <v>2786</v>
      </c>
      <c r="D1353" s="95" t="s">
        <v>2791</v>
      </c>
      <c r="E1353" s="98">
        <v>49060107</v>
      </c>
      <c r="F1353" s="27"/>
    </row>
    <row r="1354" spans="1:6" ht="27" x14ac:dyDescent="0.25">
      <c r="A1354" s="15">
        <v>1346</v>
      </c>
      <c r="B1354" s="97" t="s">
        <v>2792</v>
      </c>
      <c r="C1354" s="103" t="s">
        <v>2786</v>
      </c>
      <c r="D1354" s="127" t="s">
        <v>2793</v>
      </c>
      <c r="E1354" s="98">
        <v>34776270</v>
      </c>
      <c r="F1354" s="27"/>
    </row>
    <row r="1355" spans="1:6" ht="27" x14ac:dyDescent="0.25">
      <c r="A1355" s="15">
        <v>1347</v>
      </c>
      <c r="B1355" s="97" t="s">
        <v>2794</v>
      </c>
      <c r="C1355" s="103" t="s">
        <v>2786</v>
      </c>
      <c r="D1355" s="95" t="s">
        <v>2795</v>
      </c>
      <c r="E1355" s="98">
        <v>41264657</v>
      </c>
      <c r="F1355" s="27"/>
    </row>
    <row r="1356" spans="1:6" ht="27" x14ac:dyDescent="0.25">
      <c r="A1356" s="15">
        <v>1348</v>
      </c>
      <c r="B1356" s="97" t="s">
        <v>2796</v>
      </c>
      <c r="C1356" s="103" t="s">
        <v>2786</v>
      </c>
      <c r="D1356" s="95" t="s">
        <v>2797</v>
      </c>
      <c r="E1356" s="98">
        <v>58355483</v>
      </c>
      <c r="F1356" s="27"/>
    </row>
    <row r="1357" spans="1:6" ht="40.5" x14ac:dyDescent="0.25">
      <c r="A1357" s="15">
        <v>1349</v>
      </c>
      <c r="B1357" s="97" t="s">
        <v>2798</v>
      </c>
      <c r="C1357" s="103" t="s">
        <v>2799</v>
      </c>
      <c r="D1357" s="95" t="s">
        <v>2800</v>
      </c>
      <c r="E1357" s="98">
        <v>50346702</v>
      </c>
      <c r="F1357" s="27"/>
    </row>
    <row r="1358" spans="1:6" ht="40.5" x14ac:dyDescent="0.25">
      <c r="A1358" s="15">
        <v>1350</v>
      </c>
      <c r="B1358" s="97" t="s">
        <v>2801</v>
      </c>
      <c r="C1358" s="103" t="s">
        <v>2799</v>
      </c>
      <c r="D1358" s="95" t="s">
        <v>2802</v>
      </c>
      <c r="E1358" s="98">
        <v>4599505</v>
      </c>
      <c r="F1358" s="27"/>
    </row>
    <row r="1359" spans="1:6" ht="27" x14ac:dyDescent="0.25">
      <c r="A1359" s="15">
        <v>1351</v>
      </c>
      <c r="B1359" s="97" t="s">
        <v>2803</v>
      </c>
      <c r="C1359" s="103" t="s">
        <v>2804</v>
      </c>
      <c r="D1359" s="95" t="s">
        <v>2805</v>
      </c>
      <c r="E1359" s="98">
        <v>44680635</v>
      </c>
      <c r="F1359" s="27"/>
    </row>
    <row r="1360" spans="1:6" ht="27" x14ac:dyDescent="0.25">
      <c r="A1360" s="15">
        <v>1352</v>
      </c>
      <c r="B1360" s="97" t="s">
        <v>2806</v>
      </c>
      <c r="C1360" s="103" t="s">
        <v>2807</v>
      </c>
      <c r="D1360" s="95" t="s">
        <v>2808</v>
      </c>
      <c r="E1360" s="98">
        <v>41262648</v>
      </c>
      <c r="F1360" s="27"/>
    </row>
    <row r="1361" spans="1:6" ht="27" x14ac:dyDescent="0.25">
      <c r="A1361" s="15">
        <v>1353</v>
      </c>
      <c r="B1361" s="97" t="s">
        <v>2809</v>
      </c>
      <c r="C1361" s="103" t="s">
        <v>2807</v>
      </c>
      <c r="D1361" s="95" t="s">
        <v>2810</v>
      </c>
      <c r="E1361" s="98">
        <v>49510844</v>
      </c>
      <c r="F1361" s="27"/>
    </row>
    <row r="1362" spans="1:6" ht="27" x14ac:dyDescent="0.25">
      <c r="A1362" s="15">
        <v>1354</v>
      </c>
      <c r="B1362" s="97" t="s">
        <v>2811</v>
      </c>
      <c r="C1362" s="103" t="s">
        <v>2812</v>
      </c>
      <c r="D1362" s="95" t="s">
        <v>2813</v>
      </c>
      <c r="E1362" s="98">
        <v>51716730</v>
      </c>
      <c r="F1362" s="27"/>
    </row>
    <row r="1363" spans="1:6" ht="27" x14ac:dyDescent="0.25">
      <c r="A1363" s="15">
        <v>1355</v>
      </c>
      <c r="B1363" s="97" t="s">
        <v>2814</v>
      </c>
      <c r="C1363" s="103" t="s">
        <v>2815</v>
      </c>
      <c r="D1363" s="95" t="s">
        <v>2816</v>
      </c>
      <c r="E1363" s="98">
        <v>45663230</v>
      </c>
      <c r="F1363" s="27"/>
    </row>
    <row r="1364" spans="1:6" ht="27" x14ac:dyDescent="0.25">
      <c r="A1364" s="15">
        <v>1356</v>
      </c>
      <c r="B1364" s="97" t="s">
        <v>2817</v>
      </c>
      <c r="C1364" s="103" t="s">
        <v>2815</v>
      </c>
      <c r="D1364" s="95" t="s">
        <v>2818</v>
      </c>
      <c r="E1364" s="98">
        <v>53733943</v>
      </c>
      <c r="F1364" s="27"/>
    </row>
    <row r="1365" spans="1:6" ht="27" x14ac:dyDescent="0.25">
      <c r="A1365" s="15">
        <v>1357</v>
      </c>
      <c r="B1365" s="128" t="s">
        <v>2819</v>
      </c>
      <c r="C1365" s="103" t="s">
        <v>2815</v>
      </c>
      <c r="D1365" s="95" t="s">
        <v>2820</v>
      </c>
      <c r="E1365" s="98">
        <v>53036317</v>
      </c>
      <c r="F1365" s="27"/>
    </row>
    <row r="1366" spans="1:6" ht="27" x14ac:dyDescent="0.25">
      <c r="A1366" s="15">
        <v>1358</v>
      </c>
      <c r="B1366" s="128" t="s">
        <v>2821</v>
      </c>
      <c r="C1366" s="103" t="s">
        <v>2815</v>
      </c>
      <c r="D1366" s="95" t="s">
        <v>2822</v>
      </c>
      <c r="E1366" s="98">
        <v>32214498</v>
      </c>
      <c r="F1366" s="27"/>
    </row>
    <row r="1367" spans="1:6" ht="27" x14ac:dyDescent="0.25">
      <c r="A1367" s="15">
        <v>1359</v>
      </c>
      <c r="B1367" s="128" t="s">
        <v>2823</v>
      </c>
      <c r="C1367" s="103" t="s">
        <v>2815</v>
      </c>
      <c r="D1367" s="95" t="s">
        <v>2824</v>
      </c>
      <c r="E1367" s="98">
        <v>33948676</v>
      </c>
      <c r="F1367" s="27"/>
    </row>
    <row r="1368" spans="1:6" ht="27" x14ac:dyDescent="0.25">
      <c r="A1368" s="15">
        <v>1360</v>
      </c>
      <c r="B1368" s="128" t="s">
        <v>2825</v>
      </c>
      <c r="C1368" s="103" t="s">
        <v>2815</v>
      </c>
      <c r="D1368" s="95" t="s">
        <v>2826</v>
      </c>
      <c r="E1368" s="98">
        <v>53723819</v>
      </c>
      <c r="F1368" s="27"/>
    </row>
    <row r="1369" spans="1:6" ht="27" x14ac:dyDescent="0.25">
      <c r="A1369" s="15">
        <v>1361</v>
      </c>
      <c r="B1369" s="128" t="s">
        <v>2827</v>
      </c>
      <c r="C1369" s="103" t="s">
        <v>2815</v>
      </c>
      <c r="D1369" s="95" t="s">
        <v>2828</v>
      </c>
      <c r="E1369" s="98">
        <v>41803386</v>
      </c>
      <c r="F1369" s="27"/>
    </row>
    <row r="1370" spans="1:6" ht="27" x14ac:dyDescent="0.25">
      <c r="A1370" s="15">
        <v>1362</v>
      </c>
      <c r="B1370" s="128" t="s">
        <v>2829</v>
      </c>
      <c r="C1370" s="103" t="s">
        <v>2815</v>
      </c>
      <c r="D1370" s="95" t="s">
        <v>2830</v>
      </c>
      <c r="E1370" s="98">
        <v>36540147</v>
      </c>
      <c r="F1370" s="27"/>
    </row>
    <row r="1371" spans="1:6" ht="27" x14ac:dyDescent="0.25">
      <c r="A1371" s="15">
        <v>1363</v>
      </c>
      <c r="B1371" s="128" t="s">
        <v>2831</v>
      </c>
      <c r="C1371" s="103" t="s">
        <v>2815</v>
      </c>
      <c r="D1371" s="95" t="s">
        <v>2832</v>
      </c>
      <c r="E1371" s="98">
        <v>58957445</v>
      </c>
      <c r="F1371" s="27"/>
    </row>
    <row r="1372" spans="1:6" ht="27" x14ac:dyDescent="0.25">
      <c r="A1372" s="15">
        <v>1364</v>
      </c>
      <c r="B1372" s="128" t="s">
        <v>2833</v>
      </c>
      <c r="C1372" s="103" t="s">
        <v>2815</v>
      </c>
      <c r="D1372" s="95" t="s">
        <v>2834</v>
      </c>
      <c r="E1372" s="98">
        <v>49965886</v>
      </c>
      <c r="F1372" s="27"/>
    </row>
    <row r="1373" spans="1:6" ht="27" x14ac:dyDescent="0.25">
      <c r="A1373" s="15">
        <v>1365</v>
      </c>
      <c r="B1373" s="97" t="s">
        <v>2835</v>
      </c>
      <c r="C1373" s="103" t="s">
        <v>2815</v>
      </c>
      <c r="D1373" s="95" t="s">
        <v>2836</v>
      </c>
      <c r="E1373" s="98">
        <v>31460170</v>
      </c>
      <c r="F1373" s="27"/>
    </row>
    <row r="1374" spans="1:6" ht="27" x14ac:dyDescent="0.25">
      <c r="A1374" s="15">
        <v>1366</v>
      </c>
      <c r="B1374" s="97" t="s">
        <v>2837</v>
      </c>
      <c r="C1374" s="103" t="s">
        <v>2815</v>
      </c>
      <c r="D1374" s="95" t="s">
        <v>2838</v>
      </c>
      <c r="E1374" s="98">
        <v>45387702</v>
      </c>
      <c r="F1374" s="27"/>
    </row>
    <row r="1375" spans="1:6" ht="27" x14ac:dyDescent="0.25">
      <c r="A1375" s="15">
        <v>1367</v>
      </c>
      <c r="B1375" s="97" t="s">
        <v>2839</v>
      </c>
      <c r="C1375" s="103" t="s">
        <v>2815</v>
      </c>
      <c r="D1375" s="95" t="s">
        <v>2840</v>
      </c>
      <c r="E1375" s="98">
        <v>59386350</v>
      </c>
      <c r="F1375" s="27"/>
    </row>
    <row r="1376" spans="1:6" ht="27" x14ac:dyDescent="0.25">
      <c r="A1376" s="15">
        <v>1368</v>
      </c>
      <c r="B1376" s="97" t="s">
        <v>2841</v>
      </c>
      <c r="C1376" s="103" t="s">
        <v>2815</v>
      </c>
      <c r="D1376" s="95" t="s">
        <v>2842</v>
      </c>
      <c r="E1376" s="98">
        <v>45847800</v>
      </c>
      <c r="F1376" s="27"/>
    </row>
    <row r="1377" spans="1:6" ht="27" x14ac:dyDescent="0.25">
      <c r="A1377" s="15">
        <v>1369</v>
      </c>
      <c r="B1377" s="97" t="s">
        <v>2843</v>
      </c>
      <c r="C1377" s="103" t="s">
        <v>2815</v>
      </c>
      <c r="D1377" s="127" t="s">
        <v>2844</v>
      </c>
      <c r="E1377" s="98">
        <v>51613600</v>
      </c>
      <c r="F1377" s="27"/>
    </row>
    <row r="1378" spans="1:6" ht="27" x14ac:dyDescent="0.25">
      <c r="A1378" s="15">
        <v>1370</v>
      </c>
      <c r="B1378" s="93" t="s">
        <v>2845</v>
      </c>
      <c r="C1378" s="103" t="s">
        <v>2846</v>
      </c>
      <c r="D1378" s="95" t="s">
        <v>2847</v>
      </c>
      <c r="E1378" s="98">
        <v>31356630</v>
      </c>
      <c r="F1378" s="27"/>
    </row>
    <row r="1379" spans="1:6" ht="27" x14ac:dyDescent="0.25">
      <c r="A1379" s="15">
        <v>1371</v>
      </c>
      <c r="B1379" s="93" t="s">
        <v>2848</v>
      </c>
      <c r="C1379" s="103" t="s">
        <v>2846</v>
      </c>
      <c r="D1379" s="95" t="s">
        <v>2849</v>
      </c>
      <c r="E1379" s="98">
        <v>59685622</v>
      </c>
      <c r="F1379" s="27"/>
    </row>
    <row r="1380" spans="1:6" ht="27" x14ac:dyDescent="0.25">
      <c r="A1380" s="15">
        <v>1372</v>
      </c>
      <c r="B1380" s="93" t="s">
        <v>2850</v>
      </c>
      <c r="C1380" s="103" t="s">
        <v>2846</v>
      </c>
      <c r="D1380" s="95" t="s">
        <v>2851</v>
      </c>
      <c r="E1380" s="98">
        <v>46532050</v>
      </c>
      <c r="F1380" s="27"/>
    </row>
    <row r="1381" spans="1:6" ht="27" x14ac:dyDescent="0.25">
      <c r="A1381" s="15">
        <v>1373</v>
      </c>
      <c r="B1381" s="93" t="s">
        <v>2852</v>
      </c>
      <c r="C1381" s="103" t="s">
        <v>2846</v>
      </c>
      <c r="D1381" s="95" t="s">
        <v>2853</v>
      </c>
      <c r="E1381" s="98">
        <v>43787009</v>
      </c>
      <c r="F1381" s="27"/>
    </row>
    <row r="1382" spans="1:6" ht="27" x14ac:dyDescent="0.25">
      <c r="A1382" s="15">
        <v>1374</v>
      </c>
      <c r="B1382" s="97" t="s">
        <v>2854</v>
      </c>
      <c r="C1382" s="103" t="s">
        <v>2846</v>
      </c>
      <c r="D1382" s="95" t="s">
        <v>2855</v>
      </c>
      <c r="E1382" s="98">
        <v>41322797</v>
      </c>
      <c r="F1382" s="27"/>
    </row>
    <row r="1383" spans="1:6" ht="27" x14ac:dyDescent="0.25">
      <c r="A1383" s="15">
        <v>1375</v>
      </c>
      <c r="B1383" s="97" t="s">
        <v>2856</v>
      </c>
      <c r="C1383" s="103" t="s">
        <v>2846</v>
      </c>
      <c r="D1383" s="95" t="s">
        <v>2857</v>
      </c>
      <c r="E1383" s="98">
        <v>30620696</v>
      </c>
      <c r="F1383" s="27"/>
    </row>
    <row r="1384" spans="1:6" ht="27" x14ac:dyDescent="0.25">
      <c r="A1384" s="15">
        <v>1376</v>
      </c>
      <c r="B1384" s="97" t="s">
        <v>2858</v>
      </c>
      <c r="C1384" s="103" t="s">
        <v>2846</v>
      </c>
      <c r="D1384" s="95" t="s">
        <v>2859</v>
      </c>
      <c r="E1384" s="98">
        <v>51383642</v>
      </c>
      <c r="F1384" s="27"/>
    </row>
    <row r="1385" spans="1:6" ht="27" x14ac:dyDescent="0.25">
      <c r="A1385" s="15">
        <v>1377</v>
      </c>
      <c r="B1385" s="97" t="s">
        <v>2860</v>
      </c>
      <c r="C1385" s="103" t="s">
        <v>2846</v>
      </c>
      <c r="D1385" s="95" t="s">
        <v>2861</v>
      </c>
      <c r="E1385" s="98">
        <v>33419755</v>
      </c>
      <c r="F1385" s="27"/>
    </row>
    <row r="1386" spans="1:6" ht="27" x14ac:dyDescent="0.25">
      <c r="A1386" s="15">
        <v>1378</v>
      </c>
      <c r="B1386" s="97" t="s">
        <v>2862</v>
      </c>
      <c r="C1386" s="103" t="s">
        <v>2846</v>
      </c>
      <c r="D1386" s="95" t="s">
        <v>2863</v>
      </c>
      <c r="E1386" s="98">
        <v>52127310</v>
      </c>
      <c r="F1386" s="27"/>
    </row>
    <row r="1387" spans="1:6" ht="27" x14ac:dyDescent="0.25">
      <c r="A1387" s="15">
        <v>1379</v>
      </c>
      <c r="B1387" s="128" t="s">
        <v>2864</v>
      </c>
      <c r="C1387" s="103" t="s">
        <v>2846</v>
      </c>
      <c r="D1387" s="95" t="s">
        <v>2865</v>
      </c>
      <c r="E1387" s="129">
        <v>57021452</v>
      </c>
      <c r="F1387" s="27"/>
    </row>
    <row r="1388" spans="1:6" ht="40.5" x14ac:dyDescent="0.25">
      <c r="A1388" s="15">
        <v>1380</v>
      </c>
      <c r="B1388" s="130" t="s">
        <v>2866</v>
      </c>
      <c r="C1388" s="103" t="s">
        <v>2867</v>
      </c>
      <c r="D1388" s="95" t="s">
        <v>2868</v>
      </c>
      <c r="E1388" s="104">
        <v>57407769</v>
      </c>
      <c r="F1388" s="27"/>
    </row>
    <row r="1389" spans="1:6" ht="40.5" x14ac:dyDescent="0.25">
      <c r="A1389" s="15">
        <v>1381</v>
      </c>
      <c r="B1389" s="130" t="s">
        <v>2869</v>
      </c>
      <c r="C1389" s="103" t="s">
        <v>2867</v>
      </c>
      <c r="D1389" s="95" t="s">
        <v>2870</v>
      </c>
      <c r="E1389" s="104">
        <v>47842727</v>
      </c>
      <c r="F1389" s="27"/>
    </row>
    <row r="1390" spans="1:6" ht="40.5" x14ac:dyDescent="0.25">
      <c r="A1390" s="15">
        <v>1382</v>
      </c>
      <c r="B1390" s="130" t="s">
        <v>2871</v>
      </c>
      <c r="C1390" s="103" t="s">
        <v>2867</v>
      </c>
      <c r="D1390" s="95" t="s">
        <v>2872</v>
      </c>
      <c r="E1390" s="104">
        <v>46958841</v>
      </c>
      <c r="F1390" s="27"/>
    </row>
    <row r="1391" spans="1:6" ht="27" x14ac:dyDescent="0.25">
      <c r="A1391" s="15">
        <v>1383</v>
      </c>
      <c r="B1391" s="97" t="s">
        <v>2873</v>
      </c>
      <c r="C1391" s="103" t="s">
        <v>2874</v>
      </c>
      <c r="D1391" s="95" t="s">
        <v>2875</v>
      </c>
      <c r="E1391" s="98">
        <v>47576228</v>
      </c>
      <c r="F1391" s="27"/>
    </row>
    <row r="1392" spans="1:6" ht="27" x14ac:dyDescent="0.25">
      <c r="A1392" s="15">
        <v>1384</v>
      </c>
      <c r="B1392" s="97" t="s">
        <v>2876</v>
      </c>
      <c r="C1392" s="103" t="s">
        <v>2874</v>
      </c>
      <c r="D1392" s="95" t="s">
        <v>2877</v>
      </c>
      <c r="E1392" s="98">
        <v>46982220</v>
      </c>
      <c r="F1392" s="27"/>
    </row>
    <row r="1393" spans="1:6" ht="27" x14ac:dyDescent="0.25">
      <c r="A1393" s="15">
        <v>1385</v>
      </c>
      <c r="B1393" s="97" t="s">
        <v>2878</v>
      </c>
      <c r="C1393" s="103" t="s">
        <v>2874</v>
      </c>
      <c r="D1393" s="95" t="s">
        <v>2879</v>
      </c>
      <c r="E1393" s="98">
        <v>53312175</v>
      </c>
      <c r="F1393" s="27"/>
    </row>
    <row r="1394" spans="1:6" ht="27" x14ac:dyDescent="0.25">
      <c r="A1394" s="15">
        <v>1386</v>
      </c>
      <c r="B1394" s="97" t="s">
        <v>2880</v>
      </c>
      <c r="C1394" s="103" t="s">
        <v>2874</v>
      </c>
      <c r="D1394" s="95" t="s">
        <v>2881</v>
      </c>
      <c r="E1394" s="98">
        <v>41219505</v>
      </c>
      <c r="F1394" s="27"/>
    </row>
    <row r="1395" spans="1:6" ht="27" x14ac:dyDescent="0.25">
      <c r="A1395" s="15">
        <v>1387</v>
      </c>
      <c r="B1395" s="97" t="s">
        <v>2882</v>
      </c>
      <c r="C1395" s="103" t="s">
        <v>2874</v>
      </c>
      <c r="D1395" s="95" t="s">
        <v>2883</v>
      </c>
      <c r="E1395" s="98">
        <v>44718183</v>
      </c>
      <c r="F1395" s="27"/>
    </row>
    <row r="1396" spans="1:6" ht="27" x14ac:dyDescent="0.25">
      <c r="A1396" s="15">
        <v>1388</v>
      </c>
      <c r="B1396" s="97" t="s">
        <v>2884</v>
      </c>
      <c r="C1396" s="103" t="s">
        <v>2874</v>
      </c>
      <c r="D1396" s="95" t="s">
        <v>2885</v>
      </c>
      <c r="E1396" s="98">
        <v>44368395</v>
      </c>
      <c r="F1396" s="27"/>
    </row>
    <row r="1397" spans="1:6" ht="27" x14ac:dyDescent="0.25">
      <c r="A1397" s="15">
        <v>1389</v>
      </c>
      <c r="B1397" s="97" t="s">
        <v>2886</v>
      </c>
      <c r="C1397" s="103" t="s">
        <v>2874</v>
      </c>
      <c r="D1397" s="95" t="s">
        <v>2887</v>
      </c>
      <c r="E1397" s="98">
        <v>59479616</v>
      </c>
      <c r="F1397" s="27"/>
    </row>
    <row r="1398" spans="1:6" ht="27" x14ac:dyDescent="0.25">
      <c r="A1398" s="15">
        <v>1390</v>
      </c>
      <c r="B1398" s="97" t="s">
        <v>2888</v>
      </c>
      <c r="C1398" s="103" t="s">
        <v>2874</v>
      </c>
      <c r="D1398" s="102" t="s">
        <v>2889</v>
      </c>
      <c r="E1398" s="98">
        <v>58679551</v>
      </c>
      <c r="F1398" s="27"/>
    </row>
    <row r="1399" spans="1:6" ht="27" x14ac:dyDescent="0.25">
      <c r="A1399" s="15">
        <v>1391</v>
      </c>
      <c r="B1399" s="99" t="s">
        <v>2890</v>
      </c>
      <c r="C1399" s="103" t="s">
        <v>2874</v>
      </c>
      <c r="D1399" s="95" t="s">
        <v>2891</v>
      </c>
      <c r="E1399" s="98">
        <v>33256292</v>
      </c>
      <c r="F1399" s="27"/>
    </row>
    <row r="1400" spans="1:6" ht="27" x14ac:dyDescent="0.25">
      <c r="A1400" s="15">
        <v>1392</v>
      </c>
      <c r="B1400" s="99" t="s">
        <v>2892</v>
      </c>
      <c r="C1400" s="103" t="s">
        <v>2874</v>
      </c>
      <c r="D1400" s="95" t="s">
        <v>2893</v>
      </c>
      <c r="E1400" s="98">
        <v>49317898</v>
      </c>
      <c r="F1400" s="27"/>
    </row>
    <row r="1401" spans="1:6" ht="27" x14ac:dyDescent="0.25">
      <c r="A1401" s="15">
        <v>1393</v>
      </c>
      <c r="B1401" s="97" t="s">
        <v>2894</v>
      </c>
      <c r="C1401" s="103" t="s">
        <v>2874</v>
      </c>
      <c r="D1401" s="102"/>
      <c r="E1401" s="98">
        <v>31521101</v>
      </c>
      <c r="F1401" s="27"/>
    </row>
    <row r="1402" spans="1:6" ht="27" x14ac:dyDescent="0.25">
      <c r="A1402" s="15">
        <v>1394</v>
      </c>
      <c r="B1402" s="97" t="s">
        <v>2895</v>
      </c>
      <c r="C1402" s="103" t="s">
        <v>2896</v>
      </c>
      <c r="D1402" s="95" t="s">
        <v>2897</v>
      </c>
      <c r="E1402" s="98" t="s">
        <v>2898</v>
      </c>
      <c r="F1402" s="27"/>
    </row>
    <row r="1403" spans="1:6" ht="27" x14ac:dyDescent="0.25">
      <c r="A1403" s="15">
        <v>1395</v>
      </c>
      <c r="B1403" s="97" t="s">
        <v>2899</v>
      </c>
      <c r="C1403" s="103" t="s">
        <v>2896</v>
      </c>
      <c r="D1403" s="95" t="s">
        <v>2900</v>
      </c>
      <c r="E1403" s="98" t="s">
        <v>2901</v>
      </c>
      <c r="F1403" s="27"/>
    </row>
    <row r="1404" spans="1:6" ht="27" x14ac:dyDescent="0.25">
      <c r="A1404" s="15">
        <v>1396</v>
      </c>
      <c r="B1404" s="97" t="s">
        <v>2902</v>
      </c>
      <c r="C1404" s="103" t="s">
        <v>2896</v>
      </c>
      <c r="D1404" s="95" t="s">
        <v>2903</v>
      </c>
      <c r="E1404" s="98" t="s">
        <v>2904</v>
      </c>
      <c r="F1404" s="27"/>
    </row>
    <row r="1405" spans="1:6" ht="27" x14ac:dyDescent="0.25">
      <c r="A1405" s="15">
        <v>1397</v>
      </c>
      <c r="B1405" s="97" t="s">
        <v>2905</v>
      </c>
      <c r="C1405" s="103" t="s">
        <v>2896</v>
      </c>
      <c r="D1405" s="95" t="s">
        <v>2906</v>
      </c>
      <c r="E1405" s="98" t="s">
        <v>2907</v>
      </c>
      <c r="F1405" s="27"/>
    </row>
    <row r="1406" spans="1:6" ht="27" x14ac:dyDescent="0.25">
      <c r="A1406" s="15">
        <v>1398</v>
      </c>
      <c r="B1406" s="97" t="s">
        <v>2908</v>
      </c>
      <c r="C1406" s="103" t="s">
        <v>2896</v>
      </c>
      <c r="D1406" s="95" t="s">
        <v>2909</v>
      </c>
      <c r="E1406" s="98" t="s">
        <v>2910</v>
      </c>
      <c r="F1406" s="27"/>
    </row>
    <row r="1407" spans="1:6" ht="27" x14ac:dyDescent="0.25">
      <c r="A1407" s="15">
        <v>1399</v>
      </c>
      <c r="B1407" s="97" t="s">
        <v>2911</v>
      </c>
      <c r="C1407" s="103" t="s">
        <v>2896</v>
      </c>
      <c r="D1407" s="95" t="s">
        <v>2912</v>
      </c>
      <c r="E1407" s="98" t="s">
        <v>2913</v>
      </c>
      <c r="F1407" s="27"/>
    </row>
    <row r="1408" spans="1:6" ht="27" x14ac:dyDescent="0.25">
      <c r="A1408" s="15">
        <v>1400</v>
      </c>
      <c r="B1408" s="97" t="s">
        <v>2914</v>
      </c>
      <c r="C1408" s="103" t="s">
        <v>2896</v>
      </c>
      <c r="D1408" s="95" t="s">
        <v>2915</v>
      </c>
      <c r="E1408" s="98" t="s">
        <v>2916</v>
      </c>
      <c r="F1408" s="27"/>
    </row>
    <row r="1409" spans="1:6" ht="27" x14ac:dyDescent="0.25">
      <c r="A1409" s="15">
        <v>1401</v>
      </c>
      <c r="B1409" s="97" t="s">
        <v>2917</v>
      </c>
      <c r="C1409" s="103" t="s">
        <v>2896</v>
      </c>
      <c r="D1409" s="95" t="s">
        <v>2918</v>
      </c>
      <c r="E1409" s="98" t="s">
        <v>2919</v>
      </c>
      <c r="F1409" s="27"/>
    </row>
    <row r="1410" spans="1:6" ht="27" x14ac:dyDescent="0.25">
      <c r="A1410" s="15">
        <v>1402</v>
      </c>
      <c r="B1410" s="97" t="s">
        <v>2920</v>
      </c>
      <c r="C1410" s="103" t="s">
        <v>2896</v>
      </c>
      <c r="D1410" s="95" t="s">
        <v>2921</v>
      </c>
      <c r="E1410" s="98" t="s">
        <v>2922</v>
      </c>
      <c r="F1410" s="27"/>
    </row>
    <row r="1411" spans="1:6" ht="27" x14ac:dyDescent="0.25">
      <c r="A1411" s="15">
        <v>1403</v>
      </c>
      <c r="B1411" s="97" t="s">
        <v>2923</v>
      </c>
      <c r="C1411" s="103" t="s">
        <v>2896</v>
      </c>
      <c r="D1411" s="95" t="s">
        <v>2924</v>
      </c>
      <c r="E1411" s="98" t="s">
        <v>2925</v>
      </c>
      <c r="F1411" s="27"/>
    </row>
    <row r="1412" spans="1:6" ht="27" x14ac:dyDescent="0.25">
      <c r="A1412" s="15">
        <v>1404</v>
      </c>
      <c r="B1412" s="97" t="s">
        <v>2926</v>
      </c>
      <c r="C1412" s="103" t="s">
        <v>2896</v>
      </c>
      <c r="D1412" s="95" t="s">
        <v>2927</v>
      </c>
      <c r="E1412" s="98" t="s">
        <v>2928</v>
      </c>
      <c r="F1412" s="27"/>
    </row>
    <row r="1413" spans="1:6" ht="27" x14ac:dyDescent="0.25">
      <c r="A1413" s="15">
        <v>1405</v>
      </c>
      <c r="B1413" s="97" t="s">
        <v>2929</v>
      </c>
      <c r="C1413" s="103" t="s">
        <v>2896</v>
      </c>
      <c r="D1413" s="95" t="s">
        <v>2930</v>
      </c>
      <c r="E1413" s="98" t="s">
        <v>2931</v>
      </c>
      <c r="F1413" s="27"/>
    </row>
    <row r="1414" spans="1:6" ht="27" x14ac:dyDescent="0.25">
      <c r="A1414" s="15">
        <v>1406</v>
      </c>
      <c r="B1414" s="97" t="s">
        <v>2932</v>
      </c>
      <c r="C1414" s="103" t="s">
        <v>2896</v>
      </c>
      <c r="D1414" s="95" t="s">
        <v>2933</v>
      </c>
      <c r="E1414" s="98" t="s">
        <v>2934</v>
      </c>
      <c r="F1414" s="27"/>
    </row>
    <row r="1415" spans="1:6" ht="27" x14ac:dyDescent="0.25">
      <c r="A1415" s="15">
        <v>1407</v>
      </c>
      <c r="B1415" s="97" t="s">
        <v>2935</v>
      </c>
      <c r="C1415" s="103" t="s">
        <v>2896</v>
      </c>
      <c r="D1415" s="95" t="s">
        <v>2936</v>
      </c>
      <c r="E1415" s="98" t="s">
        <v>2937</v>
      </c>
      <c r="F1415" s="27"/>
    </row>
    <row r="1416" spans="1:6" ht="27" x14ac:dyDescent="0.25">
      <c r="A1416" s="15">
        <v>1408</v>
      </c>
      <c r="B1416" s="97" t="s">
        <v>2938</v>
      </c>
      <c r="C1416" s="103" t="s">
        <v>2896</v>
      </c>
      <c r="D1416" s="95" t="s">
        <v>2939</v>
      </c>
      <c r="E1416" s="98" t="s">
        <v>2940</v>
      </c>
      <c r="F1416" s="27"/>
    </row>
    <row r="1417" spans="1:6" ht="27" x14ac:dyDescent="0.25">
      <c r="A1417" s="15">
        <v>1409</v>
      </c>
      <c r="B1417" s="97" t="s">
        <v>2941</v>
      </c>
      <c r="C1417" s="103" t="s">
        <v>2896</v>
      </c>
      <c r="D1417" s="127" t="s">
        <v>2942</v>
      </c>
      <c r="E1417" s="98" t="s">
        <v>2943</v>
      </c>
      <c r="F1417" s="27"/>
    </row>
    <row r="1418" spans="1:6" ht="27" x14ac:dyDescent="0.25">
      <c r="A1418" s="15">
        <v>1410</v>
      </c>
      <c r="B1418" s="97" t="s">
        <v>2944</v>
      </c>
      <c r="C1418" s="103" t="s">
        <v>2896</v>
      </c>
      <c r="D1418" s="106" t="s">
        <v>2945</v>
      </c>
      <c r="E1418" s="98" t="s">
        <v>2946</v>
      </c>
      <c r="F1418" s="27"/>
    </row>
    <row r="1419" spans="1:6" ht="27" x14ac:dyDescent="0.25">
      <c r="A1419" s="15">
        <v>1411</v>
      </c>
      <c r="B1419" s="97" t="s">
        <v>2947</v>
      </c>
      <c r="C1419" s="103" t="s">
        <v>2948</v>
      </c>
      <c r="D1419" s="95" t="s">
        <v>2949</v>
      </c>
      <c r="E1419" s="98">
        <v>57813560</v>
      </c>
      <c r="F1419" s="27"/>
    </row>
    <row r="1420" spans="1:6" ht="27" x14ac:dyDescent="0.25">
      <c r="A1420" s="15">
        <v>1412</v>
      </c>
      <c r="B1420" s="97" t="s">
        <v>2950</v>
      </c>
      <c r="C1420" s="103" t="s">
        <v>2948</v>
      </c>
      <c r="D1420" s="95" t="s">
        <v>2951</v>
      </c>
      <c r="E1420" s="98">
        <v>51542500</v>
      </c>
      <c r="F1420" s="27"/>
    </row>
    <row r="1421" spans="1:6" ht="40.5" x14ac:dyDescent="0.25">
      <c r="A1421" s="15">
        <v>1413</v>
      </c>
      <c r="B1421" s="97" t="s">
        <v>2952</v>
      </c>
      <c r="C1421" s="103" t="s">
        <v>2953</v>
      </c>
      <c r="D1421" s="95" t="s">
        <v>2954</v>
      </c>
      <c r="E1421" s="98">
        <v>33078251</v>
      </c>
      <c r="F1421" s="27"/>
    </row>
    <row r="1422" spans="1:6" ht="40.5" x14ac:dyDescent="0.25">
      <c r="A1422" s="15">
        <v>1414</v>
      </c>
      <c r="B1422" s="97" t="s">
        <v>2955</v>
      </c>
      <c r="C1422" s="103" t="s">
        <v>2953</v>
      </c>
      <c r="D1422" s="95" t="s">
        <v>2956</v>
      </c>
      <c r="E1422" s="98">
        <v>52052786</v>
      </c>
      <c r="F1422" s="27"/>
    </row>
    <row r="1423" spans="1:6" ht="40.5" x14ac:dyDescent="0.25">
      <c r="A1423" s="15">
        <v>1415</v>
      </c>
      <c r="B1423" s="97" t="s">
        <v>2957</v>
      </c>
      <c r="C1423" s="103" t="s">
        <v>2953</v>
      </c>
      <c r="D1423" s="95" t="s">
        <v>2958</v>
      </c>
      <c r="E1423" s="98">
        <v>40183184</v>
      </c>
      <c r="F1423" s="27"/>
    </row>
    <row r="1424" spans="1:6" ht="40.5" x14ac:dyDescent="0.25">
      <c r="A1424" s="15">
        <v>1416</v>
      </c>
      <c r="B1424" s="97" t="s">
        <v>2959</v>
      </c>
      <c r="C1424" s="103" t="s">
        <v>2953</v>
      </c>
      <c r="D1424" s="95" t="s">
        <v>2960</v>
      </c>
      <c r="E1424" s="98">
        <v>32330902</v>
      </c>
      <c r="F1424" s="27"/>
    </row>
    <row r="1425" spans="1:6" ht="40.5" x14ac:dyDescent="0.25">
      <c r="A1425" s="15">
        <v>1417</v>
      </c>
      <c r="B1425" s="97" t="s">
        <v>2961</v>
      </c>
      <c r="C1425" s="103" t="s">
        <v>2953</v>
      </c>
      <c r="D1425" s="95" t="s">
        <v>2962</v>
      </c>
      <c r="E1425" s="98">
        <v>40372511</v>
      </c>
      <c r="F1425" s="27"/>
    </row>
    <row r="1426" spans="1:6" ht="40.5" x14ac:dyDescent="0.25">
      <c r="A1426" s="15">
        <v>1418</v>
      </c>
      <c r="B1426" s="97" t="s">
        <v>2963</v>
      </c>
      <c r="C1426" s="103" t="s">
        <v>2953</v>
      </c>
      <c r="D1426" s="95" t="s">
        <v>2964</v>
      </c>
      <c r="E1426" s="98">
        <v>42570190</v>
      </c>
      <c r="F1426" s="27"/>
    </row>
    <row r="1427" spans="1:6" ht="40.5" x14ac:dyDescent="0.25">
      <c r="A1427" s="15">
        <v>1419</v>
      </c>
      <c r="B1427" s="97" t="s">
        <v>2965</v>
      </c>
      <c r="C1427" s="103" t="s">
        <v>2953</v>
      </c>
      <c r="D1427" s="95" t="s">
        <v>2966</v>
      </c>
      <c r="E1427" s="98">
        <v>35981725</v>
      </c>
      <c r="F1427" s="27"/>
    </row>
    <row r="1428" spans="1:6" ht="40.5" x14ac:dyDescent="0.25">
      <c r="A1428" s="15">
        <v>1420</v>
      </c>
      <c r="B1428" s="97" t="s">
        <v>2967</v>
      </c>
      <c r="C1428" s="103" t="s">
        <v>2953</v>
      </c>
      <c r="D1428" s="95" t="s">
        <v>2968</v>
      </c>
      <c r="E1428" s="98">
        <v>42453248</v>
      </c>
      <c r="F1428" s="27"/>
    </row>
    <row r="1429" spans="1:6" ht="40.5" x14ac:dyDescent="0.25">
      <c r="A1429" s="15">
        <v>1421</v>
      </c>
      <c r="B1429" s="97" t="s">
        <v>2969</v>
      </c>
      <c r="C1429" s="103" t="s">
        <v>2953</v>
      </c>
      <c r="D1429" s="95" t="s">
        <v>2970</v>
      </c>
      <c r="E1429" s="98">
        <v>58828583</v>
      </c>
      <c r="F1429" s="27"/>
    </row>
    <row r="1430" spans="1:6" ht="40.5" x14ac:dyDescent="0.25">
      <c r="A1430" s="15">
        <v>1422</v>
      </c>
      <c r="B1430" s="97" t="s">
        <v>2971</v>
      </c>
      <c r="C1430" s="103" t="s">
        <v>2953</v>
      </c>
      <c r="D1430" s="95" t="s">
        <v>2972</v>
      </c>
      <c r="E1430" s="98">
        <v>53041396</v>
      </c>
      <c r="F1430" s="27"/>
    </row>
    <row r="1431" spans="1:6" ht="40.5" x14ac:dyDescent="0.25">
      <c r="A1431" s="15">
        <v>1423</v>
      </c>
      <c r="B1431" s="97" t="s">
        <v>2973</v>
      </c>
      <c r="C1431" s="103" t="s">
        <v>2953</v>
      </c>
      <c r="D1431" s="95" t="s">
        <v>2974</v>
      </c>
      <c r="E1431" s="98">
        <v>32790049</v>
      </c>
      <c r="F1431" s="27"/>
    </row>
    <row r="1432" spans="1:6" ht="40.5" x14ac:dyDescent="0.25">
      <c r="A1432" s="15">
        <v>1424</v>
      </c>
      <c r="B1432" s="97" t="s">
        <v>2975</v>
      </c>
      <c r="C1432" s="103" t="s">
        <v>2953</v>
      </c>
      <c r="D1432" s="95" t="s">
        <v>2976</v>
      </c>
      <c r="E1432" s="98">
        <v>33298291</v>
      </c>
      <c r="F1432" s="27"/>
    </row>
    <row r="1433" spans="1:6" ht="40.5" x14ac:dyDescent="0.25">
      <c r="A1433" s="15">
        <v>1425</v>
      </c>
      <c r="B1433" s="97" t="s">
        <v>2977</v>
      </c>
      <c r="C1433" s="103" t="s">
        <v>2953</v>
      </c>
      <c r="D1433" s="95" t="s">
        <v>2978</v>
      </c>
      <c r="E1433" s="98">
        <v>49045098</v>
      </c>
      <c r="F1433" s="27"/>
    </row>
    <row r="1434" spans="1:6" ht="40.5" x14ac:dyDescent="0.25">
      <c r="A1434" s="15">
        <v>1426</v>
      </c>
      <c r="B1434" s="97" t="s">
        <v>2979</v>
      </c>
      <c r="C1434" s="103" t="s">
        <v>2953</v>
      </c>
      <c r="D1434" s="95" t="s">
        <v>2980</v>
      </c>
      <c r="E1434" s="98">
        <v>30268140</v>
      </c>
      <c r="F1434" s="27"/>
    </row>
    <row r="1435" spans="1:6" ht="40.5" x14ac:dyDescent="0.25">
      <c r="A1435" s="15">
        <v>1427</v>
      </c>
      <c r="B1435" s="97" t="s">
        <v>2981</v>
      </c>
      <c r="C1435" s="103" t="s">
        <v>2953</v>
      </c>
      <c r="D1435" s="95" t="s">
        <v>2982</v>
      </c>
      <c r="E1435" s="98">
        <v>51995525</v>
      </c>
      <c r="F1435" s="27"/>
    </row>
    <row r="1436" spans="1:6" ht="40.5" x14ac:dyDescent="0.25">
      <c r="A1436" s="15">
        <v>1428</v>
      </c>
      <c r="B1436" s="97" t="s">
        <v>2983</v>
      </c>
      <c r="C1436" s="103" t="s">
        <v>2953</v>
      </c>
      <c r="D1436" s="95" t="s">
        <v>2984</v>
      </c>
      <c r="E1436" s="98">
        <v>30726611</v>
      </c>
      <c r="F1436" s="27"/>
    </row>
    <row r="1437" spans="1:6" ht="40.5" x14ac:dyDescent="0.25">
      <c r="A1437" s="15">
        <v>1429</v>
      </c>
      <c r="B1437" s="97" t="s">
        <v>2985</v>
      </c>
      <c r="C1437" s="103" t="s">
        <v>2953</v>
      </c>
      <c r="D1437" s="95" t="s">
        <v>2986</v>
      </c>
      <c r="E1437" s="98">
        <v>40600136</v>
      </c>
      <c r="F1437" s="27"/>
    </row>
    <row r="1438" spans="1:6" ht="27" x14ac:dyDescent="0.25">
      <c r="A1438" s="15">
        <v>1430</v>
      </c>
      <c r="B1438" s="97" t="s">
        <v>2987</v>
      </c>
      <c r="C1438" s="103" t="s">
        <v>2988</v>
      </c>
      <c r="D1438" s="95" t="s">
        <v>2989</v>
      </c>
      <c r="E1438" s="98">
        <v>40190821</v>
      </c>
      <c r="F1438" s="27"/>
    </row>
    <row r="1439" spans="1:6" ht="27" x14ac:dyDescent="0.25">
      <c r="A1439" s="15">
        <v>1431</v>
      </c>
      <c r="B1439" s="97" t="s">
        <v>2990</v>
      </c>
      <c r="C1439" s="103" t="s">
        <v>2988</v>
      </c>
      <c r="D1439" s="95" t="s">
        <v>2991</v>
      </c>
      <c r="E1439" s="98">
        <v>54865009</v>
      </c>
      <c r="F1439" s="27"/>
    </row>
    <row r="1440" spans="1:6" ht="27" x14ac:dyDescent="0.25">
      <c r="A1440" s="15">
        <v>1432</v>
      </c>
      <c r="B1440" s="97" t="s">
        <v>2992</v>
      </c>
      <c r="C1440" s="103" t="s">
        <v>2988</v>
      </c>
      <c r="D1440" s="95" t="s">
        <v>2993</v>
      </c>
      <c r="E1440" s="98">
        <v>51781114</v>
      </c>
      <c r="F1440" s="27"/>
    </row>
    <row r="1441" spans="1:6" ht="27" x14ac:dyDescent="0.25">
      <c r="A1441" s="15">
        <v>1433</v>
      </c>
      <c r="B1441" s="97" t="s">
        <v>2994</v>
      </c>
      <c r="C1441" s="103" t="s">
        <v>2988</v>
      </c>
      <c r="D1441" s="95" t="s">
        <v>2995</v>
      </c>
      <c r="E1441" s="98">
        <v>31647822</v>
      </c>
      <c r="F1441" s="27"/>
    </row>
    <row r="1442" spans="1:6" ht="27" x14ac:dyDescent="0.25">
      <c r="A1442" s="15">
        <v>1434</v>
      </c>
      <c r="B1442" s="97" t="s">
        <v>2996</v>
      </c>
      <c r="C1442" s="103" t="s">
        <v>2988</v>
      </c>
      <c r="D1442" s="95" t="s">
        <v>2997</v>
      </c>
      <c r="E1442" s="98">
        <v>48771691</v>
      </c>
      <c r="F1442" s="27"/>
    </row>
    <row r="1443" spans="1:6" ht="27" x14ac:dyDescent="0.25">
      <c r="A1443" s="15">
        <v>1435</v>
      </c>
      <c r="B1443" s="97" t="s">
        <v>2998</v>
      </c>
      <c r="C1443" s="103" t="s">
        <v>2988</v>
      </c>
      <c r="D1443" s="95" t="s">
        <v>2999</v>
      </c>
      <c r="E1443" s="98">
        <v>35598986</v>
      </c>
      <c r="F1443" s="27"/>
    </row>
    <row r="1444" spans="1:6" ht="27" x14ac:dyDescent="0.25">
      <c r="A1444" s="15">
        <v>1436</v>
      </c>
      <c r="B1444" s="97" t="s">
        <v>3000</v>
      </c>
      <c r="C1444" s="103" t="s">
        <v>2988</v>
      </c>
      <c r="D1444" s="95" t="s">
        <v>3001</v>
      </c>
      <c r="E1444" s="98">
        <v>51869263</v>
      </c>
      <c r="F1444" s="27"/>
    </row>
    <row r="1445" spans="1:6" ht="27" x14ac:dyDescent="0.25">
      <c r="A1445" s="15">
        <v>1437</v>
      </c>
      <c r="B1445" s="97" t="s">
        <v>3002</v>
      </c>
      <c r="C1445" s="103" t="s">
        <v>2988</v>
      </c>
      <c r="D1445" s="95" t="s">
        <v>3003</v>
      </c>
      <c r="E1445" s="98">
        <v>54308744</v>
      </c>
      <c r="F1445" s="27"/>
    </row>
    <row r="1446" spans="1:6" ht="27" x14ac:dyDescent="0.25">
      <c r="A1446" s="15">
        <v>1438</v>
      </c>
      <c r="B1446" s="97" t="s">
        <v>3004</v>
      </c>
      <c r="C1446" s="103" t="s">
        <v>2988</v>
      </c>
      <c r="D1446" s="95" t="s">
        <v>3005</v>
      </c>
      <c r="E1446" s="98">
        <v>58096415</v>
      </c>
      <c r="F1446" s="27"/>
    </row>
    <row r="1447" spans="1:6" ht="27" x14ac:dyDescent="0.25">
      <c r="A1447" s="15">
        <v>1439</v>
      </c>
      <c r="B1447" s="97" t="s">
        <v>3006</v>
      </c>
      <c r="C1447" s="103" t="s">
        <v>2988</v>
      </c>
      <c r="D1447" s="95" t="s">
        <v>3007</v>
      </c>
      <c r="E1447" s="98">
        <v>49097787</v>
      </c>
      <c r="F1447" s="27"/>
    </row>
    <row r="1448" spans="1:6" ht="27" x14ac:dyDescent="0.25">
      <c r="A1448" s="15">
        <v>1440</v>
      </c>
      <c r="B1448" s="97" t="s">
        <v>3008</v>
      </c>
      <c r="C1448" s="103" t="s">
        <v>2988</v>
      </c>
      <c r="D1448" s="95" t="s">
        <v>3009</v>
      </c>
      <c r="E1448" s="98">
        <v>57093331</v>
      </c>
      <c r="F1448" s="27"/>
    </row>
    <row r="1449" spans="1:6" ht="27" x14ac:dyDescent="0.25">
      <c r="A1449" s="15">
        <v>1441</v>
      </c>
      <c r="B1449" s="97" t="s">
        <v>3010</v>
      </c>
      <c r="C1449" s="103" t="s">
        <v>3011</v>
      </c>
      <c r="D1449" s="95" t="s">
        <v>3012</v>
      </c>
      <c r="E1449" s="98">
        <v>44806171</v>
      </c>
      <c r="F1449" s="27"/>
    </row>
    <row r="1450" spans="1:6" ht="27" x14ac:dyDescent="0.25">
      <c r="A1450" s="15">
        <v>1442</v>
      </c>
      <c r="B1450" s="97" t="s">
        <v>3013</v>
      </c>
      <c r="C1450" s="103" t="s">
        <v>3011</v>
      </c>
      <c r="D1450" s="95" t="s">
        <v>3014</v>
      </c>
      <c r="E1450" s="98">
        <v>35231206</v>
      </c>
      <c r="F1450" s="27"/>
    </row>
    <row r="1451" spans="1:6" ht="27" x14ac:dyDescent="0.25">
      <c r="A1451" s="15">
        <v>1443</v>
      </c>
      <c r="B1451" s="97" t="s">
        <v>3015</v>
      </c>
      <c r="C1451" s="103" t="s">
        <v>3011</v>
      </c>
      <c r="D1451" s="95" t="s">
        <v>3016</v>
      </c>
      <c r="E1451" s="98">
        <v>59797740</v>
      </c>
      <c r="F1451" s="27"/>
    </row>
    <row r="1452" spans="1:6" ht="27" x14ac:dyDescent="0.25">
      <c r="A1452" s="15">
        <v>1444</v>
      </c>
      <c r="B1452" s="128" t="s">
        <v>3017</v>
      </c>
      <c r="C1452" s="103" t="s">
        <v>3011</v>
      </c>
      <c r="D1452" s="95" t="s">
        <v>3018</v>
      </c>
      <c r="E1452" s="98">
        <v>50421680</v>
      </c>
      <c r="F1452" s="27"/>
    </row>
    <row r="1453" spans="1:6" ht="27" x14ac:dyDescent="0.25">
      <c r="A1453" s="15">
        <v>1445</v>
      </c>
      <c r="B1453" s="97" t="s">
        <v>3019</v>
      </c>
      <c r="C1453" s="103" t="s">
        <v>3020</v>
      </c>
      <c r="D1453" s="131" t="s">
        <v>3021</v>
      </c>
      <c r="E1453" s="98" t="s">
        <v>3022</v>
      </c>
      <c r="F1453" s="27"/>
    </row>
    <row r="1454" spans="1:6" ht="40.5" x14ac:dyDescent="0.25">
      <c r="A1454" s="15">
        <v>1446</v>
      </c>
      <c r="B1454" s="132" t="s">
        <v>3023</v>
      </c>
      <c r="C1454" s="133" t="s">
        <v>3024</v>
      </c>
      <c r="D1454" s="95" t="s">
        <v>3025</v>
      </c>
      <c r="E1454" s="134">
        <v>32956883</v>
      </c>
      <c r="F1454" s="27"/>
    </row>
    <row r="1455" spans="1:6" ht="40.5" x14ac:dyDescent="0.25">
      <c r="A1455" s="15">
        <v>1447</v>
      </c>
      <c r="B1455" s="132" t="s">
        <v>3026</v>
      </c>
      <c r="C1455" s="133" t="s">
        <v>3024</v>
      </c>
      <c r="D1455" s="95" t="s">
        <v>3027</v>
      </c>
      <c r="E1455" s="134">
        <v>44931706</v>
      </c>
      <c r="F1455" s="27"/>
    </row>
    <row r="1456" spans="1:6" ht="40.5" x14ac:dyDescent="0.25">
      <c r="A1456" s="15">
        <v>1448</v>
      </c>
      <c r="B1456" s="132" t="s">
        <v>3028</v>
      </c>
      <c r="C1456" s="133" t="s">
        <v>3024</v>
      </c>
      <c r="D1456" s="95" t="s">
        <v>3029</v>
      </c>
      <c r="E1456" s="134">
        <v>35545567</v>
      </c>
      <c r="F1456" s="27"/>
    </row>
    <row r="1457" spans="1:6" ht="40.5" x14ac:dyDescent="0.25">
      <c r="A1457" s="15">
        <v>1449</v>
      </c>
      <c r="B1457" s="132" t="s">
        <v>3030</v>
      </c>
      <c r="C1457" s="133" t="s">
        <v>3024</v>
      </c>
      <c r="D1457" s="95" t="s">
        <v>3031</v>
      </c>
      <c r="E1457" s="134">
        <v>54166094</v>
      </c>
      <c r="F1457" s="27"/>
    </row>
    <row r="1458" spans="1:6" ht="40.5" x14ac:dyDescent="0.25">
      <c r="A1458" s="15">
        <v>1450</v>
      </c>
      <c r="B1458" s="135" t="s">
        <v>3032</v>
      </c>
      <c r="C1458" s="136" t="s">
        <v>3024</v>
      </c>
      <c r="D1458" s="137" t="s">
        <v>3033</v>
      </c>
      <c r="E1458" s="138">
        <v>47105478</v>
      </c>
      <c r="F1458" s="27"/>
    </row>
    <row r="1459" spans="1:6" ht="40.5" x14ac:dyDescent="0.25">
      <c r="A1459" s="15">
        <v>1451</v>
      </c>
      <c r="B1459" s="132" t="s">
        <v>3034</v>
      </c>
      <c r="C1459" s="133" t="s">
        <v>3024</v>
      </c>
      <c r="D1459" s="95" t="s">
        <v>3035</v>
      </c>
      <c r="E1459" s="134">
        <v>40081223</v>
      </c>
      <c r="F1459" s="27"/>
    </row>
    <row r="1460" spans="1:6" ht="40.5" x14ac:dyDescent="0.25">
      <c r="A1460" s="15">
        <v>1452</v>
      </c>
      <c r="B1460" s="132" t="s">
        <v>3036</v>
      </c>
      <c r="C1460" s="133" t="s">
        <v>3024</v>
      </c>
      <c r="D1460" s="95" t="s">
        <v>3037</v>
      </c>
      <c r="E1460" s="134">
        <v>41788285</v>
      </c>
      <c r="F1460" s="27"/>
    </row>
    <row r="1461" spans="1:6" ht="27" x14ac:dyDescent="0.25">
      <c r="A1461" s="15">
        <v>1453</v>
      </c>
      <c r="B1461" s="97" t="s">
        <v>3038</v>
      </c>
      <c r="C1461" s="103" t="s">
        <v>3039</v>
      </c>
      <c r="D1461" s="95" t="s">
        <v>3040</v>
      </c>
      <c r="E1461" s="98">
        <v>47438177</v>
      </c>
      <c r="F1461" s="27"/>
    </row>
    <row r="1462" spans="1:6" ht="27" x14ac:dyDescent="0.25">
      <c r="A1462" s="15">
        <v>1454</v>
      </c>
      <c r="B1462" s="97" t="s">
        <v>3041</v>
      </c>
      <c r="C1462" s="103" t="s">
        <v>3039</v>
      </c>
      <c r="D1462" s="95" t="s">
        <v>3042</v>
      </c>
      <c r="E1462" s="98">
        <v>54166094</v>
      </c>
      <c r="F1462" s="27"/>
    </row>
    <row r="1463" spans="1:6" ht="27" x14ac:dyDescent="0.25">
      <c r="A1463" s="15">
        <v>1455</v>
      </c>
      <c r="B1463" s="97" t="s">
        <v>3043</v>
      </c>
      <c r="C1463" s="103" t="s">
        <v>3039</v>
      </c>
      <c r="D1463" s="95" t="s">
        <v>3044</v>
      </c>
      <c r="E1463" s="98">
        <v>59524243</v>
      </c>
      <c r="F1463" s="27"/>
    </row>
    <row r="1464" spans="1:6" ht="27" x14ac:dyDescent="0.25">
      <c r="A1464" s="15">
        <v>1456</v>
      </c>
      <c r="B1464" s="97" t="s">
        <v>3045</v>
      </c>
      <c r="C1464" s="103" t="s">
        <v>3039</v>
      </c>
      <c r="D1464" s="95" t="s">
        <v>3046</v>
      </c>
      <c r="E1464" s="98">
        <v>57807048</v>
      </c>
      <c r="F1464" s="27"/>
    </row>
    <row r="1465" spans="1:6" ht="27" x14ac:dyDescent="0.25">
      <c r="A1465" s="15">
        <v>1457</v>
      </c>
      <c r="B1465" s="97" t="s">
        <v>3047</v>
      </c>
      <c r="C1465" s="103" t="s">
        <v>3048</v>
      </c>
      <c r="D1465" s="95" t="s">
        <v>3049</v>
      </c>
      <c r="E1465" s="98">
        <v>31567591</v>
      </c>
      <c r="F1465" s="27"/>
    </row>
    <row r="1466" spans="1:6" ht="27" x14ac:dyDescent="0.25">
      <c r="A1466" s="15">
        <v>1458</v>
      </c>
      <c r="B1466" s="97" t="s">
        <v>3050</v>
      </c>
      <c r="C1466" s="103" t="s">
        <v>3048</v>
      </c>
      <c r="D1466" s="95" t="s">
        <v>3051</v>
      </c>
      <c r="E1466" s="98">
        <v>41514794</v>
      </c>
      <c r="F1466" s="27"/>
    </row>
    <row r="1467" spans="1:6" ht="27" x14ac:dyDescent="0.25">
      <c r="A1467" s="15">
        <v>1459</v>
      </c>
      <c r="B1467" s="97" t="s">
        <v>3052</v>
      </c>
      <c r="C1467" s="103" t="s">
        <v>3053</v>
      </c>
      <c r="D1467" s="95" t="s">
        <v>3054</v>
      </c>
      <c r="E1467" s="98">
        <v>46910340</v>
      </c>
      <c r="F1467" s="27"/>
    </row>
    <row r="1468" spans="1:6" ht="27" x14ac:dyDescent="0.25">
      <c r="A1468" s="15">
        <v>1460</v>
      </c>
      <c r="B1468" s="97" t="s">
        <v>3055</v>
      </c>
      <c r="C1468" s="103" t="s">
        <v>3053</v>
      </c>
      <c r="D1468" s="95" t="s">
        <v>3056</v>
      </c>
      <c r="E1468" s="98">
        <v>54183710</v>
      </c>
      <c r="F1468" s="27"/>
    </row>
    <row r="1469" spans="1:6" ht="27" x14ac:dyDescent="0.25">
      <c r="A1469" s="15">
        <v>1461</v>
      </c>
      <c r="B1469" s="97" t="s">
        <v>3057</v>
      </c>
      <c r="C1469" s="103" t="s">
        <v>3053</v>
      </c>
      <c r="D1469" s="95" t="s">
        <v>3058</v>
      </c>
      <c r="E1469" s="98">
        <v>33787935</v>
      </c>
      <c r="F1469" s="27"/>
    </row>
    <row r="1470" spans="1:6" ht="27" x14ac:dyDescent="0.25">
      <c r="A1470" s="15">
        <v>1462</v>
      </c>
      <c r="B1470" s="97" t="s">
        <v>3059</v>
      </c>
      <c r="C1470" s="103" t="s">
        <v>3053</v>
      </c>
      <c r="D1470" s="95" t="s">
        <v>3060</v>
      </c>
      <c r="E1470" s="98">
        <v>51987241</v>
      </c>
      <c r="F1470" s="27"/>
    </row>
    <row r="1471" spans="1:6" ht="27" x14ac:dyDescent="0.25">
      <c r="A1471" s="15">
        <v>1463</v>
      </c>
      <c r="B1471" s="97" t="s">
        <v>3061</v>
      </c>
      <c r="C1471" s="103" t="s">
        <v>3062</v>
      </c>
      <c r="D1471" s="95" t="s">
        <v>3063</v>
      </c>
      <c r="E1471" s="98">
        <v>46094035</v>
      </c>
      <c r="F1471" s="27"/>
    </row>
    <row r="1472" spans="1:6" ht="27" x14ac:dyDescent="0.25">
      <c r="A1472" s="15">
        <v>1464</v>
      </c>
      <c r="B1472" s="97" t="s">
        <v>3064</v>
      </c>
      <c r="C1472" s="103" t="s">
        <v>3065</v>
      </c>
      <c r="D1472" s="95" t="s">
        <v>3066</v>
      </c>
      <c r="E1472" s="98">
        <v>30345325</v>
      </c>
      <c r="F1472" s="27"/>
    </row>
    <row r="1473" spans="1:6" ht="27" x14ac:dyDescent="0.25">
      <c r="A1473" s="15">
        <v>1465</v>
      </c>
      <c r="B1473" s="97" t="s">
        <v>3067</v>
      </c>
      <c r="C1473" s="103" t="s">
        <v>3065</v>
      </c>
      <c r="D1473" s="95" t="s">
        <v>3068</v>
      </c>
      <c r="E1473" s="98">
        <v>45457795</v>
      </c>
      <c r="F1473" s="27"/>
    </row>
    <row r="1474" spans="1:6" ht="27" x14ac:dyDescent="0.25">
      <c r="A1474" s="15">
        <v>1466</v>
      </c>
      <c r="B1474" s="130" t="s">
        <v>3069</v>
      </c>
      <c r="C1474" s="103" t="s">
        <v>3070</v>
      </c>
      <c r="D1474" s="95" t="s">
        <v>3071</v>
      </c>
      <c r="E1474" s="98">
        <v>47653838</v>
      </c>
      <c r="F1474" s="27"/>
    </row>
    <row r="1475" spans="1:6" ht="27" x14ac:dyDescent="0.25">
      <c r="A1475" s="15">
        <v>1467</v>
      </c>
      <c r="B1475" s="111" t="s">
        <v>3072</v>
      </c>
      <c r="C1475" s="139" t="s">
        <v>3073</v>
      </c>
      <c r="D1475" s="95" t="s">
        <v>3074</v>
      </c>
      <c r="E1475" s="98">
        <v>49883522</v>
      </c>
      <c r="F1475" s="27"/>
    </row>
    <row r="1476" spans="1:6" ht="27" x14ac:dyDescent="0.25">
      <c r="A1476" s="15">
        <v>1468</v>
      </c>
      <c r="B1476" s="111" t="s">
        <v>3075</v>
      </c>
      <c r="C1476" s="139" t="s">
        <v>3073</v>
      </c>
      <c r="D1476" s="95" t="s">
        <v>3076</v>
      </c>
      <c r="E1476" s="98">
        <v>59843346</v>
      </c>
      <c r="F1476" s="27"/>
    </row>
    <row r="1477" spans="1:6" ht="27" x14ac:dyDescent="0.25">
      <c r="A1477" s="15">
        <v>1469</v>
      </c>
      <c r="B1477" s="111" t="s">
        <v>3077</v>
      </c>
      <c r="C1477" s="139" t="s">
        <v>3073</v>
      </c>
      <c r="D1477" s="95" t="s">
        <v>3078</v>
      </c>
      <c r="E1477" s="98">
        <v>31335411</v>
      </c>
      <c r="F1477" s="27"/>
    </row>
    <row r="1478" spans="1:6" ht="27" x14ac:dyDescent="0.25">
      <c r="A1478" s="15">
        <v>1470</v>
      </c>
      <c r="B1478" s="111" t="s">
        <v>3079</v>
      </c>
      <c r="C1478" s="139" t="s">
        <v>3073</v>
      </c>
      <c r="D1478" s="95" t="s">
        <v>3080</v>
      </c>
      <c r="E1478" s="98">
        <v>55396463</v>
      </c>
      <c r="F1478" s="27"/>
    </row>
    <row r="1479" spans="1:6" ht="27" x14ac:dyDescent="0.25">
      <c r="A1479" s="15">
        <v>1471</v>
      </c>
      <c r="B1479" s="111" t="s">
        <v>3081</v>
      </c>
      <c r="C1479" s="139" t="s">
        <v>3073</v>
      </c>
      <c r="D1479" s="95" t="s">
        <v>3082</v>
      </c>
      <c r="E1479" s="98">
        <v>51953508</v>
      </c>
      <c r="F1479" s="27"/>
    </row>
    <row r="1480" spans="1:6" ht="27" x14ac:dyDescent="0.25">
      <c r="A1480" s="15">
        <v>1472</v>
      </c>
      <c r="B1480" s="111" t="s">
        <v>3083</v>
      </c>
      <c r="C1480" s="139" t="s">
        <v>3073</v>
      </c>
      <c r="D1480" s="95" t="s">
        <v>3084</v>
      </c>
      <c r="E1480" s="98">
        <v>49623532</v>
      </c>
      <c r="F1480" s="27"/>
    </row>
    <row r="1481" spans="1:6" ht="27" x14ac:dyDescent="0.25">
      <c r="A1481" s="15">
        <v>1473</v>
      </c>
      <c r="B1481" s="111" t="s">
        <v>3085</v>
      </c>
      <c r="C1481" s="139" t="s">
        <v>3073</v>
      </c>
      <c r="D1481" s="95" t="s">
        <v>3037</v>
      </c>
      <c r="E1481" s="98">
        <v>59722716</v>
      </c>
      <c r="F1481" s="27"/>
    </row>
    <row r="1482" spans="1:6" ht="27" x14ac:dyDescent="0.25">
      <c r="A1482" s="15">
        <v>1474</v>
      </c>
      <c r="B1482" s="111" t="s">
        <v>3086</v>
      </c>
      <c r="C1482" s="139" t="s">
        <v>3073</v>
      </c>
      <c r="D1482" s="95" t="s">
        <v>3087</v>
      </c>
      <c r="E1482" s="98">
        <v>47901715</v>
      </c>
      <c r="F1482" s="27"/>
    </row>
    <row r="1483" spans="1:6" ht="27" x14ac:dyDescent="0.25">
      <c r="A1483" s="15">
        <v>1475</v>
      </c>
      <c r="B1483" s="111" t="s">
        <v>3088</v>
      </c>
      <c r="C1483" s="139" t="s">
        <v>3073</v>
      </c>
      <c r="D1483" s="95" t="s">
        <v>3089</v>
      </c>
      <c r="E1483" s="98">
        <v>34080569</v>
      </c>
      <c r="F1483" s="27"/>
    </row>
    <row r="1484" spans="1:6" ht="27" x14ac:dyDescent="0.25">
      <c r="A1484" s="15">
        <v>1476</v>
      </c>
      <c r="B1484" s="111" t="s">
        <v>3090</v>
      </c>
      <c r="C1484" s="139" t="s">
        <v>3073</v>
      </c>
      <c r="D1484" s="95" t="s">
        <v>3091</v>
      </c>
      <c r="E1484" s="98">
        <v>56227210</v>
      </c>
      <c r="F1484" s="27"/>
    </row>
    <row r="1485" spans="1:6" ht="27" x14ac:dyDescent="0.25">
      <c r="A1485" s="15">
        <v>1477</v>
      </c>
      <c r="B1485" s="111" t="s">
        <v>3092</v>
      </c>
      <c r="C1485" s="139" t="s">
        <v>3093</v>
      </c>
      <c r="D1485" s="95" t="s">
        <v>3094</v>
      </c>
      <c r="E1485" s="129">
        <v>45889702</v>
      </c>
      <c r="F1485" s="27"/>
    </row>
    <row r="1486" spans="1:6" ht="27" x14ac:dyDescent="0.25">
      <c r="A1486" s="15">
        <v>1478</v>
      </c>
      <c r="B1486" s="111" t="s">
        <v>3095</v>
      </c>
      <c r="C1486" s="139" t="s">
        <v>3093</v>
      </c>
      <c r="D1486" s="95" t="s">
        <v>3096</v>
      </c>
      <c r="E1486" s="129">
        <v>46935155</v>
      </c>
      <c r="F1486" s="27"/>
    </row>
    <row r="1487" spans="1:6" ht="27" x14ac:dyDescent="0.25">
      <c r="A1487" s="15">
        <v>1479</v>
      </c>
      <c r="B1487" s="111" t="s">
        <v>3097</v>
      </c>
      <c r="C1487" s="139" t="s">
        <v>3093</v>
      </c>
      <c r="D1487" s="95" t="s">
        <v>3098</v>
      </c>
      <c r="E1487" s="129">
        <v>31834098</v>
      </c>
      <c r="F1487" s="27"/>
    </row>
    <row r="1488" spans="1:6" x14ac:dyDescent="0.25">
      <c r="A1488" s="15">
        <v>1480</v>
      </c>
      <c r="B1488" s="97" t="s">
        <v>3099</v>
      </c>
      <c r="C1488" s="103" t="s">
        <v>3100</v>
      </c>
      <c r="D1488" s="131" t="s">
        <v>3101</v>
      </c>
      <c r="E1488" s="98" t="s">
        <v>3102</v>
      </c>
      <c r="F1488" s="27"/>
    </row>
    <row r="1489" spans="1:6" x14ac:dyDescent="0.25">
      <c r="A1489" s="15">
        <v>1481</v>
      </c>
      <c r="B1489" s="97" t="s">
        <v>3103</v>
      </c>
      <c r="C1489" s="103" t="s">
        <v>3100</v>
      </c>
      <c r="D1489" s="131" t="s">
        <v>3104</v>
      </c>
      <c r="E1489" s="98" t="s">
        <v>3105</v>
      </c>
      <c r="F1489" s="27"/>
    </row>
    <row r="1490" spans="1:6" x14ac:dyDescent="0.25">
      <c r="A1490" s="15">
        <v>1482</v>
      </c>
      <c r="B1490" s="97" t="s">
        <v>3106</v>
      </c>
      <c r="C1490" s="103" t="s">
        <v>3100</v>
      </c>
      <c r="D1490" s="131" t="s">
        <v>3107</v>
      </c>
      <c r="E1490" s="98" t="s">
        <v>3108</v>
      </c>
      <c r="F1490" s="27"/>
    </row>
    <row r="1491" spans="1:6" x14ac:dyDescent="0.25">
      <c r="A1491" s="15">
        <v>1483</v>
      </c>
      <c r="B1491" s="97" t="s">
        <v>3109</v>
      </c>
      <c r="C1491" s="103" t="s">
        <v>3100</v>
      </c>
      <c r="D1491" s="131" t="s">
        <v>3110</v>
      </c>
      <c r="E1491" s="98" t="s">
        <v>3111</v>
      </c>
      <c r="F1491" s="27"/>
    </row>
    <row r="1492" spans="1:6" ht="27" x14ac:dyDescent="0.25">
      <c r="A1492" s="15">
        <v>1484</v>
      </c>
      <c r="B1492" s="97" t="s">
        <v>3112</v>
      </c>
      <c r="C1492" s="103" t="s">
        <v>3113</v>
      </c>
      <c r="D1492" s="131" t="s">
        <v>3114</v>
      </c>
      <c r="E1492" s="140">
        <v>38123266</v>
      </c>
      <c r="F1492" s="27"/>
    </row>
    <row r="1493" spans="1:6" ht="27" x14ac:dyDescent="0.25">
      <c r="A1493" s="15">
        <v>1485</v>
      </c>
      <c r="B1493" s="97" t="s">
        <v>3115</v>
      </c>
      <c r="C1493" s="103" t="s">
        <v>3113</v>
      </c>
      <c r="D1493" s="131" t="s">
        <v>3116</v>
      </c>
      <c r="E1493" s="140">
        <v>43757802</v>
      </c>
      <c r="F1493" s="27"/>
    </row>
    <row r="1494" spans="1:6" x14ac:dyDescent="0.25">
      <c r="A1494" s="15">
        <v>1486</v>
      </c>
      <c r="B1494" s="97" t="s">
        <v>3117</v>
      </c>
      <c r="C1494" s="103" t="s">
        <v>3118</v>
      </c>
      <c r="D1494" s="95" t="s">
        <v>3119</v>
      </c>
      <c r="E1494" s="98">
        <v>50053336</v>
      </c>
      <c r="F1494" s="27"/>
    </row>
    <row r="1495" spans="1:6" x14ac:dyDescent="0.25">
      <c r="A1495" s="15">
        <v>1487</v>
      </c>
      <c r="B1495" s="97" t="s">
        <v>3120</v>
      </c>
      <c r="C1495" s="103" t="s">
        <v>3118</v>
      </c>
      <c r="D1495" s="95" t="s">
        <v>3121</v>
      </c>
      <c r="E1495" s="98">
        <v>41379084</v>
      </c>
      <c r="F1495" s="27"/>
    </row>
    <row r="1496" spans="1:6" x14ac:dyDescent="0.25">
      <c r="A1496" s="15">
        <v>1488</v>
      </c>
      <c r="B1496" s="97" t="s">
        <v>3122</v>
      </c>
      <c r="C1496" s="103" t="s">
        <v>3123</v>
      </c>
      <c r="D1496" s="95" t="s">
        <v>3124</v>
      </c>
      <c r="E1496" s="98">
        <v>30777778</v>
      </c>
      <c r="F1496" s="27"/>
    </row>
    <row r="1497" spans="1:6" x14ac:dyDescent="0.25">
      <c r="A1497" s="15">
        <v>1489</v>
      </c>
      <c r="B1497" s="97" t="s">
        <v>3125</v>
      </c>
      <c r="C1497" s="103" t="s">
        <v>3123</v>
      </c>
      <c r="D1497" s="95" t="s">
        <v>3126</v>
      </c>
      <c r="E1497" s="98">
        <v>45452125</v>
      </c>
      <c r="F1497" s="27"/>
    </row>
    <row r="1498" spans="1:6" x14ac:dyDescent="0.25">
      <c r="A1498" s="15">
        <v>1490</v>
      </c>
      <c r="B1498" s="97" t="s">
        <v>3127</v>
      </c>
      <c r="C1498" s="103" t="s">
        <v>3128</v>
      </c>
      <c r="D1498" s="102"/>
      <c r="E1498" s="98">
        <v>42400974</v>
      </c>
      <c r="F1498" s="27"/>
    </row>
    <row r="1499" spans="1:6" x14ac:dyDescent="0.25">
      <c r="A1499" s="15">
        <v>1491</v>
      </c>
      <c r="B1499" s="114" t="s">
        <v>3129</v>
      </c>
      <c r="C1499" s="141" t="s">
        <v>3130</v>
      </c>
      <c r="D1499" s="57" t="s">
        <v>3131</v>
      </c>
      <c r="E1499" s="142">
        <v>50058382</v>
      </c>
      <c r="F1499" s="27"/>
    </row>
    <row r="1500" spans="1:6" ht="27" x14ac:dyDescent="0.25">
      <c r="A1500" s="15">
        <v>1492</v>
      </c>
      <c r="B1500" s="114" t="s">
        <v>3132</v>
      </c>
      <c r="C1500" s="141" t="s">
        <v>3133</v>
      </c>
      <c r="D1500" s="57" t="s">
        <v>3134</v>
      </c>
      <c r="E1500" s="142">
        <v>40820970</v>
      </c>
      <c r="F1500" s="27"/>
    </row>
    <row r="1501" spans="1:6" ht="27" x14ac:dyDescent="0.25">
      <c r="A1501" s="15">
        <v>1493</v>
      </c>
      <c r="B1501" s="72" t="s">
        <v>3135</v>
      </c>
      <c r="C1501" s="141" t="s">
        <v>3136</v>
      </c>
      <c r="D1501" s="57" t="s">
        <v>3137</v>
      </c>
      <c r="E1501" s="142">
        <v>33674196</v>
      </c>
      <c r="F1501" s="27"/>
    </row>
    <row r="1502" spans="1:6" x14ac:dyDescent="0.25">
      <c r="A1502" s="15">
        <v>1494</v>
      </c>
      <c r="B1502" s="114" t="s">
        <v>3138</v>
      </c>
      <c r="C1502" s="141" t="s">
        <v>3139</v>
      </c>
      <c r="D1502" s="57" t="s">
        <v>3140</v>
      </c>
      <c r="E1502" s="142">
        <v>57537051</v>
      </c>
      <c r="F1502" s="27"/>
    </row>
    <row r="1503" spans="1:6" x14ac:dyDescent="0.25">
      <c r="A1503" s="15">
        <v>1495</v>
      </c>
      <c r="B1503" s="114" t="s">
        <v>3141</v>
      </c>
      <c r="C1503" s="141" t="s">
        <v>3139</v>
      </c>
      <c r="D1503" s="57" t="s">
        <v>3142</v>
      </c>
      <c r="E1503" s="142">
        <v>59998786</v>
      </c>
      <c r="F1503" s="27"/>
    </row>
    <row r="1504" spans="1:6" x14ac:dyDescent="0.25">
      <c r="A1504" s="15">
        <v>1496</v>
      </c>
      <c r="B1504" s="124" t="s">
        <v>3143</v>
      </c>
      <c r="C1504" s="141" t="s">
        <v>3139</v>
      </c>
      <c r="D1504" s="57" t="s">
        <v>3144</v>
      </c>
      <c r="E1504" s="142">
        <v>30027634</v>
      </c>
      <c r="F1504" s="27"/>
    </row>
    <row r="1505" spans="1:6" x14ac:dyDescent="0.25">
      <c r="A1505" s="15">
        <v>1497</v>
      </c>
      <c r="B1505" s="114" t="s">
        <v>3145</v>
      </c>
      <c r="C1505" s="141" t="s">
        <v>3139</v>
      </c>
      <c r="D1505" s="57" t="s">
        <v>3146</v>
      </c>
      <c r="E1505" s="142">
        <v>42057525</v>
      </c>
      <c r="F1505" s="27"/>
    </row>
    <row r="1506" spans="1:6" x14ac:dyDescent="0.25">
      <c r="A1506" s="15">
        <v>1498</v>
      </c>
      <c r="B1506" s="114" t="s">
        <v>3147</v>
      </c>
      <c r="C1506" s="141" t="s">
        <v>3139</v>
      </c>
      <c r="D1506" s="57" t="s">
        <v>3148</v>
      </c>
      <c r="E1506" s="142">
        <v>47482925</v>
      </c>
      <c r="F1506" s="27"/>
    </row>
    <row r="1507" spans="1:6" ht="27" x14ac:dyDescent="0.25">
      <c r="A1507" s="15">
        <v>1499</v>
      </c>
      <c r="B1507" s="114" t="s">
        <v>3151</v>
      </c>
      <c r="C1507" s="141" t="s">
        <v>3152</v>
      </c>
      <c r="D1507" s="57" t="s">
        <v>3153</v>
      </c>
      <c r="E1507" s="142">
        <v>49542114</v>
      </c>
      <c r="F1507" s="27"/>
    </row>
    <row r="1508" spans="1:6" ht="27" x14ac:dyDescent="0.25">
      <c r="A1508" s="15">
        <v>1500</v>
      </c>
      <c r="B1508" s="114" t="s">
        <v>3154</v>
      </c>
      <c r="C1508" s="73" t="s">
        <v>3155</v>
      </c>
      <c r="D1508" s="57" t="s">
        <v>3156</v>
      </c>
      <c r="E1508" s="142">
        <v>53654962</v>
      </c>
      <c r="F1508" s="27"/>
    </row>
    <row r="1509" spans="1:6" ht="27" x14ac:dyDescent="0.25">
      <c r="A1509" s="15">
        <v>1501</v>
      </c>
      <c r="B1509" s="114" t="s">
        <v>3157</v>
      </c>
      <c r="C1509" s="73" t="s">
        <v>3155</v>
      </c>
      <c r="D1509" s="57" t="s">
        <v>3158</v>
      </c>
      <c r="E1509" s="142">
        <v>45749065</v>
      </c>
      <c r="F1509" s="27"/>
    </row>
    <row r="1510" spans="1:6" ht="27" x14ac:dyDescent="0.25">
      <c r="A1510" s="15">
        <v>1502</v>
      </c>
      <c r="B1510" s="114" t="s">
        <v>3159</v>
      </c>
      <c r="C1510" s="73" t="s">
        <v>3155</v>
      </c>
      <c r="D1510" s="57" t="s">
        <v>3160</v>
      </c>
      <c r="E1510" s="142">
        <v>31772815</v>
      </c>
      <c r="F1510" s="27"/>
    </row>
    <row r="1511" spans="1:6" ht="27" x14ac:dyDescent="0.25">
      <c r="A1511" s="15">
        <v>1503</v>
      </c>
      <c r="B1511" s="114" t="s">
        <v>3161</v>
      </c>
      <c r="C1511" s="73" t="s">
        <v>3155</v>
      </c>
      <c r="D1511" s="57" t="s">
        <v>3162</v>
      </c>
      <c r="E1511" s="142">
        <v>31548901</v>
      </c>
      <c r="F1511" s="27"/>
    </row>
    <row r="1512" spans="1:6" ht="27" x14ac:dyDescent="0.25">
      <c r="A1512" s="15">
        <v>1504</v>
      </c>
      <c r="B1512" s="114" t="s">
        <v>3163</v>
      </c>
      <c r="C1512" s="73" t="s">
        <v>3155</v>
      </c>
      <c r="D1512" s="57" t="s">
        <v>3164</v>
      </c>
      <c r="E1512" s="142">
        <v>51467978</v>
      </c>
      <c r="F1512" s="27"/>
    </row>
    <row r="1513" spans="1:6" ht="27" x14ac:dyDescent="0.25">
      <c r="A1513" s="15">
        <v>1505</v>
      </c>
      <c r="B1513" s="114" t="s">
        <v>3165</v>
      </c>
      <c r="C1513" s="141" t="s">
        <v>3166</v>
      </c>
      <c r="D1513" s="57" t="s">
        <v>3167</v>
      </c>
      <c r="E1513" s="142">
        <v>55813238</v>
      </c>
      <c r="F1513" s="27"/>
    </row>
    <row r="1514" spans="1:6" ht="27" x14ac:dyDescent="0.25">
      <c r="A1514" s="15">
        <v>1506</v>
      </c>
      <c r="B1514" s="114" t="s">
        <v>3168</v>
      </c>
      <c r="C1514" s="141" t="s">
        <v>3166</v>
      </c>
      <c r="D1514" s="57" t="s">
        <v>3169</v>
      </c>
      <c r="E1514" s="142">
        <v>57199274</v>
      </c>
      <c r="F1514" s="27"/>
    </row>
    <row r="1515" spans="1:6" ht="27" x14ac:dyDescent="0.25">
      <c r="A1515" s="15">
        <v>1507</v>
      </c>
      <c r="B1515" s="72" t="s">
        <v>3170</v>
      </c>
      <c r="C1515" s="141" t="s">
        <v>3171</v>
      </c>
      <c r="D1515" s="57" t="s">
        <v>3172</v>
      </c>
      <c r="E1515" s="142">
        <v>49291605</v>
      </c>
      <c r="F1515" s="27"/>
    </row>
    <row r="1516" spans="1:6" ht="27" x14ac:dyDescent="0.25">
      <c r="A1516" s="15">
        <v>1508</v>
      </c>
      <c r="B1516" s="72" t="s">
        <v>3173</v>
      </c>
      <c r="C1516" s="141" t="s">
        <v>3171</v>
      </c>
      <c r="D1516" s="57" t="s">
        <v>3174</v>
      </c>
      <c r="E1516" s="142">
        <v>32614818</v>
      </c>
      <c r="F1516" s="27"/>
    </row>
    <row r="1517" spans="1:6" ht="27" x14ac:dyDescent="0.25">
      <c r="A1517" s="15">
        <v>1509</v>
      </c>
      <c r="B1517" s="72" t="s">
        <v>3175</v>
      </c>
      <c r="C1517" s="141" t="s">
        <v>3171</v>
      </c>
      <c r="D1517" s="57" t="s">
        <v>3176</v>
      </c>
      <c r="E1517" s="142">
        <v>53249474</v>
      </c>
      <c r="F1517" s="27"/>
    </row>
    <row r="1518" spans="1:6" ht="27" x14ac:dyDescent="0.25">
      <c r="A1518" s="15">
        <v>1510</v>
      </c>
      <c r="B1518" s="114" t="s">
        <v>3177</v>
      </c>
      <c r="C1518" s="73" t="s">
        <v>3178</v>
      </c>
      <c r="D1518" s="57" t="s">
        <v>3179</v>
      </c>
      <c r="E1518" s="142">
        <v>40994338</v>
      </c>
      <c r="F1518" s="27"/>
    </row>
    <row r="1519" spans="1:6" ht="27" x14ac:dyDescent="0.25">
      <c r="A1519" s="15">
        <v>1511</v>
      </c>
      <c r="B1519" s="114" t="s">
        <v>3180</v>
      </c>
      <c r="C1519" s="73" t="s">
        <v>3178</v>
      </c>
      <c r="D1519" s="57" t="s">
        <v>3181</v>
      </c>
      <c r="E1519" s="142">
        <v>45391886</v>
      </c>
      <c r="F1519" s="27"/>
    </row>
    <row r="1520" spans="1:6" ht="27" x14ac:dyDescent="0.25">
      <c r="A1520" s="15">
        <v>1512</v>
      </c>
      <c r="B1520" s="114" t="s">
        <v>3182</v>
      </c>
      <c r="C1520" s="141" t="s">
        <v>3183</v>
      </c>
      <c r="D1520" s="57" t="s">
        <v>3184</v>
      </c>
      <c r="E1520" s="142">
        <v>32759712</v>
      </c>
      <c r="F1520" s="27"/>
    </row>
    <row r="1521" spans="1:6" ht="27" x14ac:dyDescent="0.25">
      <c r="A1521" s="15">
        <v>1513</v>
      </c>
      <c r="B1521" s="114" t="s">
        <v>3185</v>
      </c>
      <c r="C1521" s="141" t="s">
        <v>3183</v>
      </c>
      <c r="D1521" s="57" t="s">
        <v>3186</v>
      </c>
      <c r="E1521" s="142">
        <v>51915325</v>
      </c>
      <c r="F1521" s="27"/>
    </row>
    <row r="1522" spans="1:6" ht="27" x14ac:dyDescent="0.25">
      <c r="A1522" s="15">
        <v>1514</v>
      </c>
      <c r="B1522" s="114" t="s">
        <v>3187</v>
      </c>
      <c r="C1522" s="141" t="s">
        <v>3183</v>
      </c>
      <c r="D1522" s="57" t="s">
        <v>3188</v>
      </c>
      <c r="E1522" s="142">
        <v>45244783</v>
      </c>
      <c r="F1522" s="27"/>
    </row>
    <row r="1523" spans="1:6" ht="27" x14ac:dyDescent="0.25">
      <c r="A1523" s="15">
        <v>1515</v>
      </c>
      <c r="B1523" s="114" t="s">
        <v>3189</v>
      </c>
      <c r="C1523" s="141" t="s">
        <v>3183</v>
      </c>
      <c r="D1523" s="57" t="s">
        <v>3190</v>
      </c>
      <c r="E1523" s="142">
        <v>46779630</v>
      </c>
      <c r="F1523" s="27"/>
    </row>
    <row r="1524" spans="1:6" ht="27" x14ac:dyDescent="0.25">
      <c r="A1524" s="15">
        <v>1516</v>
      </c>
      <c r="B1524" s="114" t="s">
        <v>3191</v>
      </c>
      <c r="C1524" s="141" t="s">
        <v>3183</v>
      </c>
      <c r="D1524" s="57" t="s">
        <v>3192</v>
      </c>
      <c r="E1524" s="142">
        <v>50308018</v>
      </c>
      <c r="F1524" s="27"/>
    </row>
    <row r="1525" spans="1:6" ht="27" x14ac:dyDescent="0.25">
      <c r="A1525" s="15">
        <v>1517</v>
      </c>
      <c r="B1525" s="114" t="s">
        <v>3193</v>
      </c>
      <c r="C1525" s="141" t="s">
        <v>3183</v>
      </c>
      <c r="D1525" s="57" t="s">
        <v>3194</v>
      </c>
      <c r="E1525" s="142">
        <v>57071215</v>
      </c>
      <c r="F1525" s="27"/>
    </row>
    <row r="1526" spans="1:6" ht="27" x14ac:dyDescent="0.25">
      <c r="A1526" s="15">
        <v>1518</v>
      </c>
      <c r="B1526" s="114" t="s">
        <v>3149</v>
      </c>
      <c r="C1526" s="141" t="s">
        <v>3183</v>
      </c>
      <c r="D1526" s="57" t="s">
        <v>3150</v>
      </c>
      <c r="E1526" s="142">
        <v>45479390</v>
      </c>
      <c r="F1526" s="27"/>
    </row>
    <row r="1527" spans="1:6" ht="27" x14ac:dyDescent="0.25">
      <c r="A1527" s="15">
        <v>1519</v>
      </c>
      <c r="B1527" s="114" t="s">
        <v>3195</v>
      </c>
      <c r="C1527" s="141" t="s">
        <v>3183</v>
      </c>
      <c r="D1527" s="57" t="s">
        <v>3196</v>
      </c>
      <c r="E1527" s="142">
        <v>49410244</v>
      </c>
      <c r="F1527" s="27"/>
    </row>
    <row r="1528" spans="1:6" ht="27" x14ac:dyDescent="0.25">
      <c r="A1528" s="15">
        <v>1520</v>
      </c>
      <c r="B1528" s="114" t="s">
        <v>3197</v>
      </c>
      <c r="C1528" s="141" t="s">
        <v>3183</v>
      </c>
      <c r="D1528" s="57" t="s">
        <v>3198</v>
      </c>
      <c r="E1528" s="142">
        <v>51778209</v>
      </c>
      <c r="F1528" s="27"/>
    </row>
    <row r="1529" spans="1:6" ht="27" x14ac:dyDescent="0.25">
      <c r="A1529" s="15">
        <v>1521</v>
      </c>
      <c r="B1529" s="114" t="s">
        <v>3199</v>
      </c>
      <c r="C1529" s="141" t="s">
        <v>3183</v>
      </c>
      <c r="D1529" s="57" t="s">
        <v>3200</v>
      </c>
      <c r="E1529" s="142">
        <v>50661239</v>
      </c>
      <c r="F1529" s="27"/>
    </row>
    <row r="1530" spans="1:6" ht="27" x14ac:dyDescent="0.25">
      <c r="A1530" s="15">
        <v>1522</v>
      </c>
      <c r="B1530" s="114" t="s">
        <v>3201</v>
      </c>
      <c r="C1530" s="141" t="s">
        <v>3202</v>
      </c>
      <c r="D1530" s="57" t="s">
        <v>3203</v>
      </c>
      <c r="E1530" s="142">
        <v>53831586</v>
      </c>
      <c r="F1530" s="27"/>
    </row>
    <row r="1531" spans="1:6" ht="27" x14ac:dyDescent="0.25">
      <c r="A1531" s="15">
        <v>1523</v>
      </c>
      <c r="B1531" s="114" t="s">
        <v>3204</v>
      </c>
      <c r="C1531" s="141" t="s">
        <v>3205</v>
      </c>
      <c r="D1531" s="57" t="s">
        <v>3206</v>
      </c>
      <c r="E1531" s="142">
        <v>44838191</v>
      </c>
      <c r="F1531" s="27"/>
    </row>
    <row r="1532" spans="1:6" ht="27" x14ac:dyDescent="0.25">
      <c r="A1532" s="15">
        <v>1524</v>
      </c>
      <c r="B1532" s="114" t="s">
        <v>3207</v>
      </c>
      <c r="C1532" s="141" t="s">
        <v>3208</v>
      </c>
      <c r="D1532" s="57" t="s">
        <v>3209</v>
      </c>
      <c r="E1532" s="142">
        <v>53878705</v>
      </c>
      <c r="F1532" s="27"/>
    </row>
    <row r="1533" spans="1:6" ht="27" x14ac:dyDescent="0.25">
      <c r="A1533" s="15">
        <v>1525</v>
      </c>
      <c r="B1533" s="114" t="s">
        <v>3210</v>
      </c>
      <c r="C1533" s="141" t="s">
        <v>3208</v>
      </c>
      <c r="D1533" s="143"/>
      <c r="E1533" s="142">
        <v>53402479</v>
      </c>
      <c r="F1533" s="27"/>
    </row>
    <row r="1534" spans="1:6" ht="27" x14ac:dyDescent="0.25">
      <c r="A1534" s="15">
        <v>1526</v>
      </c>
      <c r="B1534" s="114" t="s">
        <v>3211</v>
      </c>
      <c r="C1534" s="141" t="s">
        <v>3208</v>
      </c>
      <c r="D1534" s="57" t="s">
        <v>3212</v>
      </c>
      <c r="E1534" s="142">
        <v>40241846</v>
      </c>
      <c r="F1534" s="27"/>
    </row>
    <row r="1535" spans="1:6" ht="27" x14ac:dyDescent="0.25">
      <c r="A1535" s="15">
        <v>1527</v>
      </c>
      <c r="B1535" s="72" t="s">
        <v>3213</v>
      </c>
      <c r="C1535" s="141" t="s">
        <v>3214</v>
      </c>
      <c r="D1535" s="57" t="s">
        <v>3215</v>
      </c>
      <c r="E1535" s="142">
        <v>55529977</v>
      </c>
      <c r="F1535" s="27"/>
    </row>
    <row r="1536" spans="1:6" ht="27" x14ac:dyDescent="0.25">
      <c r="A1536" s="15">
        <v>1528</v>
      </c>
      <c r="B1536" s="72" t="s">
        <v>3216</v>
      </c>
      <c r="C1536" s="141" t="s">
        <v>3214</v>
      </c>
      <c r="D1536" s="57" t="s">
        <v>3217</v>
      </c>
      <c r="E1536" s="142">
        <v>51937113</v>
      </c>
      <c r="F1536" s="27"/>
    </row>
    <row r="1537" spans="1:6" ht="27" x14ac:dyDescent="0.25">
      <c r="A1537" s="15">
        <v>1529</v>
      </c>
      <c r="B1537" s="72" t="s">
        <v>3218</v>
      </c>
      <c r="C1537" s="141" t="s">
        <v>3214</v>
      </c>
      <c r="D1537" s="57" t="s">
        <v>3219</v>
      </c>
      <c r="E1537" s="142">
        <v>48032368</v>
      </c>
      <c r="F1537" s="27"/>
    </row>
    <row r="1538" spans="1:6" ht="27" x14ac:dyDescent="0.25">
      <c r="A1538" s="15">
        <v>1530</v>
      </c>
      <c r="B1538" s="72" t="s">
        <v>3220</v>
      </c>
      <c r="C1538" s="141" t="s">
        <v>3214</v>
      </c>
      <c r="D1538" s="57" t="s">
        <v>3221</v>
      </c>
      <c r="E1538" s="142">
        <v>45305766</v>
      </c>
      <c r="F1538" s="27"/>
    </row>
    <row r="1539" spans="1:6" ht="27" x14ac:dyDescent="0.25">
      <c r="A1539" s="15">
        <v>1531</v>
      </c>
      <c r="B1539" s="144" t="s">
        <v>3222</v>
      </c>
      <c r="C1539" s="141" t="s">
        <v>3214</v>
      </c>
      <c r="D1539" s="57" t="s">
        <v>3223</v>
      </c>
      <c r="E1539" s="142">
        <v>53452293</v>
      </c>
      <c r="F1539" s="27"/>
    </row>
    <row r="1540" spans="1:6" ht="27" x14ac:dyDescent="0.25">
      <c r="A1540" s="15">
        <v>1532</v>
      </c>
      <c r="B1540" s="144" t="s">
        <v>3224</v>
      </c>
      <c r="C1540" s="141" t="s">
        <v>3214</v>
      </c>
      <c r="D1540" s="57" t="s">
        <v>3225</v>
      </c>
      <c r="E1540" s="142"/>
      <c r="F1540" s="27"/>
    </row>
    <row r="1541" spans="1:6" ht="27" x14ac:dyDescent="0.25">
      <c r="A1541" s="15">
        <v>1533</v>
      </c>
      <c r="B1541" s="144" t="s">
        <v>3227</v>
      </c>
      <c r="C1541" s="145" t="s">
        <v>3228</v>
      </c>
      <c r="D1541" s="57" t="s">
        <v>3229</v>
      </c>
      <c r="E1541" s="142">
        <v>41936143</v>
      </c>
      <c r="F1541" s="27"/>
    </row>
    <row r="1542" spans="1:6" ht="27" x14ac:dyDescent="0.25">
      <c r="A1542" s="15">
        <v>1534</v>
      </c>
      <c r="B1542" s="144" t="s">
        <v>3230</v>
      </c>
      <c r="C1542" s="145" t="s">
        <v>3228</v>
      </c>
      <c r="D1542" s="57" t="s">
        <v>3231</v>
      </c>
      <c r="E1542" s="142">
        <v>45029783</v>
      </c>
      <c r="F1542" s="27"/>
    </row>
    <row r="1543" spans="1:6" ht="27" x14ac:dyDescent="0.25">
      <c r="A1543" s="15">
        <v>1535</v>
      </c>
      <c r="B1543" s="144" t="s">
        <v>3232</v>
      </c>
      <c r="C1543" s="145" t="s">
        <v>3228</v>
      </c>
      <c r="D1543" s="57" t="s">
        <v>3233</v>
      </c>
      <c r="E1543" s="142">
        <v>55232095</v>
      </c>
      <c r="F1543" s="27"/>
    </row>
    <row r="1544" spans="1:6" ht="27" x14ac:dyDescent="0.25">
      <c r="A1544" s="15">
        <v>1536</v>
      </c>
      <c r="B1544" s="144" t="s">
        <v>3234</v>
      </c>
      <c r="C1544" s="145" t="s">
        <v>3235</v>
      </c>
      <c r="D1544" s="143"/>
      <c r="E1544" s="142">
        <v>40641515</v>
      </c>
      <c r="F1544" s="27"/>
    </row>
    <row r="1545" spans="1:6" ht="27" x14ac:dyDescent="0.25">
      <c r="A1545" s="15">
        <v>1537</v>
      </c>
      <c r="B1545" s="144" t="s">
        <v>3236</v>
      </c>
      <c r="C1545" s="145" t="s">
        <v>3235</v>
      </c>
      <c r="D1545" s="57" t="s">
        <v>3237</v>
      </c>
      <c r="E1545" s="142">
        <v>32132325</v>
      </c>
      <c r="F1545" s="27"/>
    </row>
    <row r="1546" spans="1:6" ht="27" x14ac:dyDescent="0.25">
      <c r="A1546" s="15">
        <v>1538</v>
      </c>
      <c r="B1546" s="144" t="s">
        <v>3238</v>
      </c>
      <c r="C1546" s="145" t="s">
        <v>3239</v>
      </c>
      <c r="D1546" s="57" t="s">
        <v>3240</v>
      </c>
      <c r="E1546" s="142">
        <v>56964588</v>
      </c>
      <c r="F1546" s="27"/>
    </row>
    <row r="1547" spans="1:6" ht="27" x14ac:dyDescent="0.25">
      <c r="A1547" s="15">
        <v>1539</v>
      </c>
      <c r="B1547" s="114" t="s">
        <v>3241</v>
      </c>
      <c r="C1547" s="145" t="s">
        <v>3239</v>
      </c>
      <c r="D1547" s="57" t="s">
        <v>3242</v>
      </c>
      <c r="E1547" s="142">
        <v>30861814</v>
      </c>
      <c r="F1547" s="27"/>
    </row>
    <row r="1548" spans="1:6" x14ac:dyDescent="0.25">
      <c r="A1548" s="15">
        <v>1540</v>
      </c>
      <c r="B1548" s="72" t="s">
        <v>3243</v>
      </c>
      <c r="C1548" s="115" t="s">
        <v>3244</v>
      </c>
      <c r="D1548" s="57" t="s">
        <v>3245</v>
      </c>
      <c r="E1548" s="142">
        <v>57800717</v>
      </c>
      <c r="F1548" s="27"/>
    </row>
    <row r="1549" spans="1:6" ht="27" x14ac:dyDescent="0.25">
      <c r="A1549" s="15">
        <v>1541</v>
      </c>
      <c r="B1549" s="72" t="s">
        <v>3246</v>
      </c>
      <c r="C1549" s="115" t="s">
        <v>3247</v>
      </c>
      <c r="D1549" s="57" t="s">
        <v>3248</v>
      </c>
      <c r="E1549" s="142">
        <v>48076618</v>
      </c>
      <c r="F1549" s="27"/>
    </row>
    <row r="1550" spans="1:6" ht="27" x14ac:dyDescent="0.25">
      <c r="A1550" s="15">
        <v>1542</v>
      </c>
      <c r="B1550" s="72" t="s">
        <v>3249</v>
      </c>
      <c r="C1550" s="115" t="s">
        <v>3250</v>
      </c>
      <c r="D1550" s="74" t="s">
        <v>3251</v>
      </c>
      <c r="E1550" s="142">
        <v>59098727</v>
      </c>
      <c r="F1550" s="27"/>
    </row>
    <row r="1551" spans="1:6" ht="27" x14ac:dyDescent="0.25">
      <c r="A1551" s="15">
        <v>1543</v>
      </c>
      <c r="B1551" s="72" t="s">
        <v>3252</v>
      </c>
      <c r="C1551" s="115" t="s">
        <v>3250</v>
      </c>
      <c r="D1551" s="74" t="s">
        <v>3253</v>
      </c>
      <c r="E1551" s="142"/>
      <c r="F1551" s="27"/>
    </row>
    <row r="1552" spans="1:6" x14ac:dyDescent="0.25">
      <c r="A1552" s="15">
        <v>1544</v>
      </c>
      <c r="B1552" s="114" t="s">
        <v>3254</v>
      </c>
      <c r="C1552" s="115" t="s">
        <v>3255</v>
      </c>
      <c r="D1552" s="49" t="s">
        <v>3256</v>
      </c>
      <c r="E1552" s="142">
        <v>53317215</v>
      </c>
      <c r="F1552" s="27"/>
    </row>
    <row r="1553" spans="1:6" x14ac:dyDescent="0.25">
      <c r="A1553" s="15">
        <v>1545</v>
      </c>
      <c r="B1553" s="114" t="s">
        <v>3257</v>
      </c>
      <c r="C1553" s="115" t="s">
        <v>3255</v>
      </c>
      <c r="D1553" s="57" t="s">
        <v>3258</v>
      </c>
      <c r="E1553" s="142">
        <v>51629175</v>
      </c>
      <c r="F1553" s="27"/>
    </row>
    <row r="1554" spans="1:6" x14ac:dyDescent="0.25">
      <c r="A1554" s="15">
        <v>1546</v>
      </c>
      <c r="B1554" s="72" t="s">
        <v>3259</v>
      </c>
      <c r="C1554" s="115" t="s">
        <v>3255</v>
      </c>
      <c r="D1554" s="57" t="s">
        <v>3260</v>
      </c>
      <c r="E1554" s="142">
        <v>30443831</v>
      </c>
      <c r="F1554" s="27"/>
    </row>
    <row r="1555" spans="1:6" x14ac:dyDescent="0.25">
      <c r="A1555" s="15">
        <v>1547</v>
      </c>
      <c r="B1555" s="72" t="s">
        <v>3261</v>
      </c>
      <c r="C1555" s="115" t="s">
        <v>3255</v>
      </c>
      <c r="D1555" s="57" t="s">
        <v>3262</v>
      </c>
      <c r="E1555" s="142">
        <v>45192866</v>
      </c>
      <c r="F1555" s="27"/>
    </row>
    <row r="1556" spans="1:6" x14ac:dyDescent="0.25">
      <c r="A1556" s="15">
        <v>1548</v>
      </c>
      <c r="B1556" s="114" t="s">
        <v>3263</v>
      </c>
      <c r="C1556" s="115" t="s">
        <v>3255</v>
      </c>
      <c r="D1556" s="57" t="s">
        <v>3264</v>
      </c>
      <c r="E1556" s="142">
        <v>54412616</v>
      </c>
      <c r="F1556" s="27"/>
    </row>
    <row r="1557" spans="1:6" x14ac:dyDescent="0.25">
      <c r="A1557" s="15">
        <v>1549</v>
      </c>
      <c r="B1557" s="114" t="s">
        <v>3265</v>
      </c>
      <c r="C1557" s="115" t="s">
        <v>3255</v>
      </c>
      <c r="D1557" s="57" t="s">
        <v>3266</v>
      </c>
      <c r="E1557" s="142">
        <v>49216439</v>
      </c>
      <c r="F1557" s="27"/>
    </row>
    <row r="1558" spans="1:6" x14ac:dyDescent="0.25">
      <c r="A1558" s="15">
        <v>1550</v>
      </c>
      <c r="B1558" s="114" t="s">
        <v>3267</v>
      </c>
      <c r="C1558" s="115" t="s">
        <v>3255</v>
      </c>
      <c r="D1558" s="57" t="s">
        <v>3268</v>
      </c>
      <c r="E1558" s="142">
        <v>57256357</v>
      </c>
      <c r="F1558" s="27"/>
    </row>
    <row r="1559" spans="1:6" x14ac:dyDescent="0.25">
      <c r="A1559" s="15">
        <v>1551</v>
      </c>
      <c r="B1559" s="72" t="s">
        <v>3269</v>
      </c>
      <c r="C1559" s="115" t="s">
        <v>3255</v>
      </c>
      <c r="D1559" s="57" t="s">
        <v>3270</v>
      </c>
      <c r="E1559" s="142">
        <v>55535294</v>
      </c>
      <c r="F1559" s="27"/>
    </row>
    <row r="1560" spans="1:6" x14ac:dyDescent="0.25">
      <c r="A1560" s="15">
        <v>1552</v>
      </c>
      <c r="B1560" s="114" t="s">
        <v>3271</v>
      </c>
      <c r="C1560" s="115" t="s">
        <v>3255</v>
      </c>
      <c r="D1560" s="57" t="s">
        <v>3272</v>
      </c>
      <c r="E1560" s="142">
        <v>58528389</v>
      </c>
      <c r="F1560" s="27"/>
    </row>
    <row r="1561" spans="1:6" x14ac:dyDescent="0.25">
      <c r="A1561" s="15">
        <v>1553</v>
      </c>
      <c r="B1561" s="114" t="s">
        <v>3273</v>
      </c>
      <c r="C1561" s="115" t="s">
        <v>3255</v>
      </c>
      <c r="D1561" s="57" t="s">
        <v>3274</v>
      </c>
      <c r="E1561" s="142">
        <v>58069867</v>
      </c>
      <c r="F1561" s="27"/>
    </row>
    <row r="1562" spans="1:6" x14ac:dyDescent="0.25">
      <c r="A1562" s="15">
        <v>1554</v>
      </c>
      <c r="B1562" s="114" t="s">
        <v>3275</v>
      </c>
      <c r="C1562" s="115" t="s">
        <v>3255</v>
      </c>
      <c r="D1562" s="57" t="s">
        <v>3276</v>
      </c>
      <c r="E1562" s="142">
        <v>57725010</v>
      </c>
      <c r="F1562" s="27"/>
    </row>
    <row r="1563" spans="1:6" x14ac:dyDescent="0.25">
      <c r="A1563" s="15">
        <v>1555</v>
      </c>
      <c r="B1563" s="114" t="s">
        <v>3277</v>
      </c>
      <c r="C1563" s="115" t="s">
        <v>3255</v>
      </c>
      <c r="D1563" s="57" t="s">
        <v>3278</v>
      </c>
      <c r="E1563" s="142">
        <v>55224454</v>
      </c>
      <c r="F1563" s="27"/>
    </row>
    <row r="1564" spans="1:6" x14ac:dyDescent="0.25">
      <c r="A1564" s="15">
        <v>1556</v>
      </c>
      <c r="B1564" s="114" t="s">
        <v>3279</v>
      </c>
      <c r="C1564" s="115" t="s">
        <v>3255</v>
      </c>
      <c r="D1564" s="57" t="s">
        <v>3280</v>
      </c>
      <c r="E1564" s="142">
        <v>30942656</v>
      </c>
      <c r="F1564" s="27"/>
    </row>
    <row r="1565" spans="1:6" ht="27" x14ac:dyDescent="0.25">
      <c r="A1565" s="15">
        <v>1557</v>
      </c>
      <c r="B1565" s="114" t="s">
        <v>3281</v>
      </c>
      <c r="C1565" s="115" t="s">
        <v>3255</v>
      </c>
      <c r="D1565" s="57" t="s">
        <v>3282</v>
      </c>
      <c r="E1565" s="142">
        <v>51881743</v>
      </c>
      <c r="F1565" s="27"/>
    </row>
    <row r="1566" spans="1:6" x14ac:dyDescent="0.25">
      <c r="A1566" s="15">
        <v>1558</v>
      </c>
      <c r="B1566" s="114" t="s">
        <v>3283</v>
      </c>
      <c r="C1566" s="115" t="s">
        <v>3255</v>
      </c>
      <c r="D1566" s="57" t="s">
        <v>3284</v>
      </c>
      <c r="E1566" s="142">
        <v>48912423</v>
      </c>
      <c r="F1566" s="27"/>
    </row>
    <row r="1567" spans="1:6" x14ac:dyDescent="0.25">
      <c r="A1567" s="15">
        <v>1559</v>
      </c>
      <c r="B1567" s="114" t="s">
        <v>3285</v>
      </c>
      <c r="C1567" s="115" t="s">
        <v>3255</v>
      </c>
      <c r="D1567" s="57" t="s">
        <v>3286</v>
      </c>
      <c r="E1567" s="142">
        <v>55522032</v>
      </c>
      <c r="F1567" s="27"/>
    </row>
    <row r="1568" spans="1:6" x14ac:dyDescent="0.25">
      <c r="A1568" s="15">
        <v>1560</v>
      </c>
      <c r="B1568" s="72" t="s">
        <v>3287</v>
      </c>
      <c r="C1568" s="115" t="s">
        <v>3255</v>
      </c>
      <c r="D1568" s="57" t="s">
        <v>3288</v>
      </c>
      <c r="E1568" s="142">
        <v>55522032</v>
      </c>
      <c r="F1568" s="27"/>
    </row>
    <row r="1569" spans="1:6" x14ac:dyDescent="0.25">
      <c r="A1569" s="15">
        <v>1561</v>
      </c>
      <c r="B1569" s="114" t="s">
        <v>3289</v>
      </c>
      <c r="C1569" s="115" t="s">
        <v>3255</v>
      </c>
      <c r="D1569" s="57" t="s">
        <v>1338</v>
      </c>
      <c r="E1569" s="142">
        <v>42480701</v>
      </c>
      <c r="F1569" s="27"/>
    </row>
    <row r="1570" spans="1:6" x14ac:dyDescent="0.25">
      <c r="A1570" s="15">
        <v>1562</v>
      </c>
      <c r="B1570" s="72" t="s">
        <v>3292</v>
      </c>
      <c r="C1570" s="115" t="s">
        <v>3255</v>
      </c>
      <c r="D1570" s="77"/>
      <c r="E1570" s="142"/>
      <c r="F1570" s="27"/>
    </row>
    <row r="1571" spans="1:6" x14ac:dyDescent="0.25">
      <c r="A1571" s="15">
        <v>1563</v>
      </c>
      <c r="B1571" s="72" t="s">
        <v>3293</v>
      </c>
      <c r="C1571" s="115" t="s">
        <v>3255</v>
      </c>
      <c r="D1571" s="57"/>
      <c r="E1571" s="142">
        <v>47758232</v>
      </c>
      <c r="F1571" s="27"/>
    </row>
    <row r="1572" spans="1:6" ht="27" x14ac:dyDescent="0.25">
      <c r="A1572" s="15">
        <v>1564</v>
      </c>
      <c r="B1572" s="114" t="s">
        <v>3294</v>
      </c>
      <c r="C1572" s="115" t="s">
        <v>3295</v>
      </c>
      <c r="D1572" s="57" t="s">
        <v>3296</v>
      </c>
      <c r="E1572" s="142">
        <v>32319382</v>
      </c>
      <c r="F1572" s="27"/>
    </row>
    <row r="1573" spans="1:6" ht="27" x14ac:dyDescent="0.25">
      <c r="A1573" s="15">
        <v>1565</v>
      </c>
      <c r="B1573" s="114" t="s">
        <v>3297</v>
      </c>
      <c r="C1573" s="115" t="s">
        <v>3295</v>
      </c>
      <c r="D1573" s="57" t="s">
        <v>3298</v>
      </c>
      <c r="E1573" s="142">
        <v>30040718</v>
      </c>
      <c r="F1573" s="27"/>
    </row>
    <row r="1574" spans="1:6" ht="27" x14ac:dyDescent="0.25">
      <c r="A1574" s="15">
        <v>1566</v>
      </c>
      <c r="B1574" s="114" t="s">
        <v>3299</v>
      </c>
      <c r="C1574" s="115" t="s">
        <v>3295</v>
      </c>
      <c r="D1574" s="57" t="s">
        <v>3296</v>
      </c>
      <c r="E1574" s="142">
        <v>45609087</v>
      </c>
      <c r="F1574" s="27"/>
    </row>
    <row r="1575" spans="1:6" ht="27" x14ac:dyDescent="0.25">
      <c r="A1575" s="15">
        <v>1567</v>
      </c>
      <c r="B1575" s="114" t="s">
        <v>3300</v>
      </c>
      <c r="C1575" s="115" t="s">
        <v>3295</v>
      </c>
      <c r="D1575" s="57" t="s">
        <v>3301</v>
      </c>
      <c r="E1575" s="142">
        <v>53225378</v>
      </c>
      <c r="F1575" s="27"/>
    </row>
    <row r="1576" spans="1:6" ht="27" x14ac:dyDescent="0.25">
      <c r="A1576" s="15">
        <v>1568</v>
      </c>
      <c r="B1576" s="114" t="s">
        <v>3302</v>
      </c>
      <c r="C1576" s="115" t="s">
        <v>3295</v>
      </c>
      <c r="D1576" s="57" t="s">
        <v>3303</v>
      </c>
      <c r="E1576" s="142">
        <v>32742140</v>
      </c>
      <c r="F1576" s="27"/>
    </row>
    <row r="1577" spans="1:6" ht="27" x14ac:dyDescent="0.25">
      <c r="A1577" s="15">
        <v>1569</v>
      </c>
      <c r="B1577" s="114" t="s">
        <v>3304</v>
      </c>
      <c r="C1577" s="73" t="s">
        <v>3305</v>
      </c>
      <c r="D1577" s="57" t="s">
        <v>3306</v>
      </c>
      <c r="E1577" s="142">
        <v>33026502</v>
      </c>
      <c r="F1577" s="27"/>
    </row>
    <row r="1578" spans="1:6" ht="27" x14ac:dyDescent="0.25">
      <c r="A1578" s="15">
        <v>1570</v>
      </c>
      <c r="B1578" s="114" t="s">
        <v>3307</v>
      </c>
      <c r="C1578" s="73" t="s">
        <v>3305</v>
      </c>
      <c r="D1578" s="57" t="s">
        <v>3308</v>
      </c>
      <c r="E1578" s="142">
        <v>46067178</v>
      </c>
      <c r="F1578" s="27"/>
    </row>
    <row r="1579" spans="1:6" ht="27" x14ac:dyDescent="0.25">
      <c r="A1579" s="15">
        <v>1571</v>
      </c>
      <c r="B1579" s="114" t="s">
        <v>3309</v>
      </c>
      <c r="C1579" s="115" t="s">
        <v>3310</v>
      </c>
      <c r="D1579" s="57" t="s">
        <v>3311</v>
      </c>
      <c r="E1579" s="142">
        <v>40136880</v>
      </c>
      <c r="F1579" s="27"/>
    </row>
    <row r="1580" spans="1:6" ht="27" x14ac:dyDescent="0.25">
      <c r="A1580" s="15">
        <v>1572</v>
      </c>
      <c r="B1580" s="114" t="s">
        <v>3312</v>
      </c>
      <c r="C1580" s="115" t="s">
        <v>3310</v>
      </c>
      <c r="D1580" s="57" t="s">
        <v>3313</v>
      </c>
      <c r="E1580" s="142">
        <v>59940540</v>
      </c>
      <c r="F1580" s="27"/>
    </row>
    <row r="1581" spans="1:6" ht="27" x14ac:dyDescent="0.25">
      <c r="A1581" s="15">
        <v>1573</v>
      </c>
      <c r="B1581" s="114" t="s">
        <v>3314</v>
      </c>
      <c r="C1581" s="115" t="s">
        <v>3310</v>
      </c>
      <c r="D1581" s="57" t="s">
        <v>3315</v>
      </c>
      <c r="E1581" s="142">
        <v>39496142</v>
      </c>
      <c r="F1581" s="27"/>
    </row>
    <row r="1582" spans="1:6" ht="27" x14ac:dyDescent="0.25">
      <c r="A1582" s="15">
        <v>1574</v>
      </c>
      <c r="B1582" s="114" t="s">
        <v>3316</v>
      </c>
      <c r="C1582" s="115" t="s">
        <v>3310</v>
      </c>
      <c r="D1582" s="57" t="s">
        <v>3317</v>
      </c>
      <c r="E1582" s="142">
        <v>30871540</v>
      </c>
      <c r="F1582" s="27"/>
    </row>
    <row r="1583" spans="1:6" ht="27" x14ac:dyDescent="0.25">
      <c r="A1583" s="15">
        <v>1575</v>
      </c>
      <c r="B1583" s="114" t="s">
        <v>3318</v>
      </c>
      <c r="C1583" s="115" t="s">
        <v>3310</v>
      </c>
      <c r="D1583" s="57" t="s">
        <v>3319</v>
      </c>
      <c r="E1583" s="142">
        <v>32392776</v>
      </c>
      <c r="F1583" s="27"/>
    </row>
    <row r="1584" spans="1:6" ht="27" x14ac:dyDescent="0.25">
      <c r="A1584" s="15">
        <v>1576</v>
      </c>
      <c r="B1584" s="114" t="s">
        <v>3320</v>
      </c>
      <c r="C1584" s="115" t="s">
        <v>3310</v>
      </c>
      <c r="D1584" s="57" t="s">
        <v>3321</v>
      </c>
      <c r="E1584" s="142"/>
      <c r="F1584" s="27"/>
    </row>
    <row r="1585" spans="1:6" ht="27" x14ac:dyDescent="0.25">
      <c r="A1585" s="15">
        <v>1577</v>
      </c>
      <c r="B1585" s="114" t="s">
        <v>3322</v>
      </c>
      <c r="C1585" s="141" t="s">
        <v>3323</v>
      </c>
      <c r="D1585" s="57" t="s">
        <v>3324</v>
      </c>
      <c r="E1585" s="142">
        <v>57329810</v>
      </c>
      <c r="F1585" s="27"/>
    </row>
    <row r="1586" spans="1:6" ht="27" x14ac:dyDescent="0.25">
      <c r="A1586" s="15">
        <v>1578</v>
      </c>
      <c r="B1586" s="114" t="s">
        <v>3325</v>
      </c>
      <c r="C1586" s="141" t="s">
        <v>3323</v>
      </c>
      <c r="D1586" s="57" t="s">
        <v>3326</v>
      </c>
      <c r="E1586" s="142">
        <v>33256189</v>
      </c>
      <c r="F1586" s="27"/>
    </row>
    <row r="1587" spans="1:6" ht="27" x14ac:dyDescent="0.25">
      <c r="A1587" s="15">
        <v>1579</v>
      </c>
      <c r="B1587" s="114" t="s">
        <v>3327</v>
      </c>
      <c r="C1587" s="141" t="s">
        <v>3323</v>
      </c>
      <c r="D1587" s="57" t="s">
        <v>3328</v>
      </c>
      <c r="E1587" s="142">
        <v>58988748</v>
      </c>
      <c r="F1587" s="27"/>
    </row>
    <row r="1588" spans="1:6" ht="27" x14ac:dyDescent="0.25">
      <c r="A1588" s="15">
        <v>1580</v>
      </c>
      <c r="B1588" s="114" t="s">
        <v>3329</v>
      </c>
      <c r="C1588" s="115" t="s">
        <v>3330</v>
      </c>
      <c r="D1588" s="57" t="s">
        <v>3331</v>
      </c>
      <c r="E1588" s="142">
        <v>40727471</v>
      </c>
      <c r="F1588" s="27"/>
    </row>
    <row r="1589" spans="1:6" ht="27" x14ac:dyDescent="0.25">
      <c r="A1589" s="15">
        <v>1581</v>
      </c>
      <c r="B1589" s="114" t="s">
        <v>3332</v>
      </c>
      <c r="C1589" s="141" t="s">
        <v>3333</v>
      </c>
      <c r="D1589" s="57" t="s">
        <v>3334</v>
      </c>
      <c r="E1589" s="142">
        <v>48695300</v>
      </c>
      <c r="F1589" s="27"/>
    </row>
    <row r="1590" spans="1:6" ht="40.5" x14ac:dyDescent="0.25">
      <c r="A1590" s="15">
        <v>1582</v>
      </c>
      <c r="B1590" s="114" t="s">
        <v>3335</v>
      </c>
      <c r="C1590" s="141" t="s">
        <v>3336</v>
      </c>
      <c r="D1590" s="57" t="s">
        <v>3337</v>
      </c>
      <c r="E1590" s="142">
        <v>32406315</v>
      </c>
      <c r="F1590" s="27"/>
    </row>
    <row r="1591" spans="1:6" ht="27" x14ac:dyDescent="0.25">
      <c r="A1591" s="15">
        <v>1583</v>
      </c>
      <c r="B1591" s="114" t="s">
        <v>3338</v>
      </c>
      <c r="C1591" s="141" t="s">
        <v>3339</v>
      </c>
      <c r="D1591" s="57" t="s">
        <v>3340</v>
      </c>
      <c r="E1591" s="142">
        <v>57425510</v>
      </c>
      <c r="F1591" s="27"/>
    </row>
    <row r="1592" spans="1:6" ht="27" x14ac:dyDescent="0.25">
      <c r="A1592" s="15">
        <v>1584</v>
      </c>
      <c r="B1592" s="114" t="s">
        <v>3341</v>
      </c>
      <c r="C1592" s="141" t="s">
        <v>3339</v>
      </c>
      <c r="D1592" s="57" t="s">
        <v>3342</v>
      </c>
      <c r="E1592" s="142">
        <v>50392223</v>
      </c>
      <c r="F1592" s="27"/>
    </row>
    <row r="1593" spans="1:6" ht="27" x14ac:dyDescent="0.25">
      <c r="A1593" s="15">
        <v>1585</v>
      </c>
      <c r="B1593" s="114" t="s">
        <v>3343</v>
      </c>
      <c r="C1593" s="141" t="s">
        <v>3339</v>
      </c>
      <c r="D1593" s="57" t="s">
        <v>3342</v>
      </c>
      <c r="E1593" s="142">
        <v>40506134</v>
      </c>
      <c r="F1593" s="27"/>
    </row>
    <row r="1594" spans="1:6" ht="27" x14ac:dyDescent="0.25">
      <c r="A1594" s="15">
        <v>1586</v>
      </c>
      <c r="B1594" s="114" t="s">
        <v>3344</v>
      </c>
      <c r="C1594" s="141" t="s">
        <v>3339</v>
      </c>
      <c r="D1594" s="57" t="s">
        <v>3345</v>
      </c>
      <c r="E1594" s="142">
        <v>53345524</v>
      </c>
      <c r="F1594" s="27"/>
    </row>
    <row r="1595" spans="1:6" ht="27" x14ac:dyDescent="0.25">
      <c r="A1595" s="15">
        <v>1587</v>
      </c>
      <c r="B1595" s="114" t="s">
        <v>3346</v>
      </c>
      <c r="C1595" s="141" t="s">
        <v>3347</v>
      </c>
      <c r="D1595" s="143"/>
      <c r="E1595" s="142">
        <v>33343653</v>
      </c>
      <c r="F1595" s="27"/>
    </row>
    <row r="1596" spans="1:6" ht="27" x14ac:dyDescent="0.25">
      <c r="A1596" s="15">
        <v>1588</v>
      </c>
      <c r="B1596" s="114" t="s">
        <v>3348</v>
      </c>
      <c r="C1596" s="141" t="s">
        <v>3347</v>
      </c>
      <c r="D1596" s="143"/>
      <c r="E1596" s="142">
        <v>40347768</v>
      </c>
      <c r="F1596" s="27"/>
    </row>
    <row r="1597" spans="1:6" ht="40.5" x14ac:dyDescent="0.25">
      <c r="A1597" s="15">
        <v>1589</v>
      </c>
      <c r="B1597" s="114" t="s">
        <v>3349</v>
      </c>
      <c r="C1597" s="141" t="s">
        <v>3350</v>
      </c>
      <c r="D1597" s="77"/>
      <c r="E1597" s="142">
        <v>49063216</v>
      </c>
      <c r="F1597" s="27"/>
    </row>
    <row r="1598" spans="1:6" x14ac:dyDescent="0.25">
      <c r="A1598" s="15">
        <v>1590</v>
      </c>
      <c r="B1598" s="114" t="s">
        <v>3351</v>
      </c>
      <c r="C1598" s="141" t="s">
        <v>3352</v>
      </c>
      <c r="D1598" s="57" t="s">
        <v>3353</v>
      </c>
      <c r="E1598" s="142">
        <v>49532060</v>
      </c>
      <c r="F1598" s="27"/>
    </row>
    <row r="1599" spans="1:6" x14ac:dyDescent="0.25">
      <c r="A1599" s="15">
        <v>1591</v>
      </c>
      <c r="B1599" s="114" t="s">
        <v>3354</v>
      </c>
      <c r="C1599" s="141" t="s">
        <v>3352</v>
      </c>
      <c r="D1599" s="57" t="s">
        <v>3355</v>
      </c>
      <c r="E1599" s="142">
        <v>50583155</v>
      </c>
      <c r="F1599" s="27"/>
    </row>
    <row r="1600" spans="1:6" ht="27" x14ac:dyDescent="0.25">
      <c r="A1600" s="15">
        <v>1592</v>
      </c>
      <c r="B1600" s="114" t="s">
        <v>3356</v>
      </c>
      <c r="C1600" s="141" t="s">
        <v>3357</v>
      </c>
      <c r="D1600" s="57" t="s">
        <v>3358</v>
      </c>
      <c r="E1600" s="142">
        <v>49156007</v>
      </c>
      <c r="F1600" s="27"/>
    </row>
    <row r="1601" spans="1:6" ht="27" x14ac:dyDescent="0.25">
      <c r="A1601" s="15">
        <v>1593</v>
      </c>
      <c r="B1601" s="114" t="s">
        <v>3359</v>
      </c>
      <c r="C1601" s="141" t="s">
        <v>3357</v>
      </c>
      <c r="D1601" s="57" t="s">
        <v>3324</v>
      </c>
      <c r="E1601" s="142">
        <v>33350475</v>
      </c>
      <c r="F1601" s="27"/>
    </row>
    <row r="1602" spans="1:6" ht="27" x14ac:dyDescent="0.25">
      <c r="A1602" s="15">
        <v>1594</v>
      </c>
      <c r="B1602" s="114" t="s">
        <v>3360</v>
      </c>
      <c r="C1602" s="141" t="s">
        <v>3357</v>
      </c>
      <c r="D1602" s="57" t="s">
        <v>3361</v>
      </c>
      <c r="E1602" s="142">
        <v>50808442</v>
      </c>
      <c r="F1602" s="27"/>
    </row>
    <row r="1603" spans="1:6" ht="27" x14ac:dyDescent="0.25">
      <c r="A1603" s="15">
        <v>1595</v>
      </c>
      <c r="B1603" s="114" t="s">
        <v>3362</v>
      </c>
      <c r="C1603" s="141" t="s">
        <v>3357</v>
      </c>
      <c r="D1603" s="57" t="s">
        <v>3363</v>
      </c>
      <c r="E1603" s="142">
        <v>51863256</v>
      </c>
      <c r="F1603" s="27"/>
    </row>
    <row r="1604" spans="1:6" ht="27" x14ac:dyDescent="0.25">
      <c r="A1604" s="15">
        <v>1596</v>
      </c>
      <c r="B1604" s="114" t="s">
        <v>3364</v>
      </c>
      <c r="C1604" s="141" t="s">
        <v>3357</v>
      </c>
      <c r="D1604" s="57" t="s">
        <v>3365</v>
      </c>
      <c r="E1604" s="142">
        <v>50616510</v>
      </c>
      <c r="F1604" s="27"/>
    </row>
    <row r="1605" spans="1:6" ht="27" x14ac:dyDescent="0.25">
      <c r="A1605" s="15">
        <v>1597</v>
      </c>
      <c r="B1605" s="114" t="s">
        <v>3366</v>
      </c>
      <c r="C1605" s="141" t="s">
        <v>3357</v>
      </c>
      <c r="D1605" s="57" t="s">
        <v>3367</v>
      </c>
      <c r="E1605" s="142">
        <v>31380015</v>
      </c>
      <c r="F1605" s="27"/>
    </row>
    <row r="1606" spans="1:6" ht="27" x14ac:dyDescent="0.25">
      <c r="A1606" s="15">
        <v>1598</v>
      </c>
      <c r="B1606" s="114" t="s">
        <v>3368</v>
      </c>
      <c r="C1606" s="141" t="s">
        <v>3357</v>
      </c>
      <c r="D1606" s="57" t="s">
        <v>3369</v>
      </c>
      <c r="E1606" s="142">
        <v>47978930</v>
      </c>
      <c r="F1606" s="27"/>
    </row>
    <row r="1607" spans="1:6" ht="27" x14ac:dyDescent="0.25">
      <c r="A1607" s="15">
        <v>1599</v>
      </c>
      <c r="B1607" s="114" t="s">
        <v>3370</v>
      </c>
      <c r="C1607" s="141" t="s">
        <v>3357</v>
      </c>
      <c r="D1607" s="57" t="s">
        <v>3371</v>
      </c>
      <c r="E1607" s="142">
        <v>53375133</v>
      </c>
      <c r="F1607" s="27"/>
    </row>
    <row r="1608" spans="1:6" ht="27" x14ac:dyDescent="0.25">
      <c r="A1608" s="15">
        <v>1600</v>
      </c>
      <c r="B1608" s="114" t="s">
        <v>3372</v>
      </c>
      <c r="C1608" s="141" t="s">
        <v>3357</v>
      </c>
      <c r="D1608" s="57" t="s">
        <v>3373</v>
      </c>
      <c r="E1608" s="142">
        <v>57867079</v>
      </c>
      <c r="F1608" s="27"/>
    </row>
    <row r="1609" spans="1:6" ht="27" x14ac:dyDescent="0.25">
      <c r="A1609" s="15">
        <v>1601</v>
      </c>
      <c r="B1609" s="114" t="s">
        <v>3374</v>
      </c>
      <c r="C1609" s="141" t="s">
        <v>3357</v>
      </c>
      <c r="D1609" s="77"/>
      <c r="E1609" s="142">
        <v>46896499</v>
      </c>
      <c r="F1609" s="27"/>
    </row>
    <row r="1610" spans="1:6" ht="27" x14ac:dyDescent="0.25">
      <c r="A1610" s="15">
        <v>1602</v>
      </c>
      <c r="B1610" s="114" t="s">
        <v>3375</v>
      </c>
      <c r="C1610" s="73" t="s">
        <v>3376</v>
      </c>
      <c r="D1610" s="74" t="s">
        <v>3377</v>
      </c>
      <c r="E1610" s="75">
        <v>30725409</v>
      </c>
      <c r="F1610" s="27"/>
    </row>
    <row r="1611" spans="1:6" ht="27" x14ac:dyDescent="0.25">
      <c r="A1611" s="15">
        <v>1603</v>
      </c>
      <c r="B1611" s="114" t="s">
        <v>3378</v>
      </c>
      <c r="C1611" s="73" t="s">
        <v>3379</v>
      </c>
      <c r="D1611" s="74" t="s">
        <v>3380</v>
      </c>
      <c r="E1611" s="75">
        <v>51080408</v>
      </c>
      <c r="F1611" s="27"/>
    </row>
    <row r="1612" spans="1:6" ht="27" x14ac:dyDescent="0.25">
      <c r="A1612" s="15">
        <v>1604</v>
      </c>
      <c r="B1612" s="114" t="s">
        <v>3381</v>
      </c>
      <c r="C1612" s="73" t="s">
        <v>3382</v>
      </c>
      <c r="D1612" s="74" t="s">
        <v>3383</v>
      </c>
      <c r="E1612" s="75">
        <v>35126309</v>
      </c>
      <c r="F1612" s="27"/>
    </row>
    <row r="1613" spans="1:6" ht="27" x14ac:dyDescent="0.25">
      <c r="A1613" s="15">
        <v>1605</v>
      </c>
      <c r="B1613" s="114" t="s">
        <v>3384</v>
      </c>
      <c r="C1613" s="73" t="s">
        <v>3382</v>
      </c>
      <c r="D1613" s="74" t="s">
        <v>3385</v>
      </c>
      <c r="E1613" s="75">
        <v>56211027</v>
      </c>
      <c r="F1613" s="27"/>
    </row>
    <row r="1614" spans="1:6" ht="27" x14ac:dyDescent="0.25">
      <c r="A1614" s="15">
        <v>1606</v>
      </c>
      <c r="B1614" s="114" t="s">
        <v>3386</v>
      </c>
      <c r="C1614" s="73" t="s">
        <v>3382</v>
      </c>
      <c r="D1614" s="74" t="s">
        <v>3387</v>
      </c>
      <c r="E1614" s="75">
        <v>42749586</v>
      </c>
      <c r="F1614" s="27"/>
    </row>
    <row r="1615" spans="1:6" ht="27" x14ac:dyDescent="0.25">
      <c r="A1615" s="15">
        <v>1607</v>
      </c>
      <c r="B1615" s="114" t="s">
        <v>3388</v>
      </c>
      <c r="C1615" s="73" t="s">
        <v>3382</v>
      </c>
      <c r="D1615" s="74" t="s">
        <v>3389</v>
      </c>
      <c r="E1615" s="75">
        <v>58792506</v>
      </c>
      <c r="F1615" s="27"/>
    </row>
    <row r="1616" spans="1:6" ht="27" x14ac:dyDescent="0.25">
      <c r="A1616" s="15">
        <v>1608</v>
      </c>
      <c r="B1616" s="114" t="s">
        <v>3390</v>
      </c>
      <c r="C1616" s="73" t="s">
        <v>3382</v>
      </c>
      <c r="D1616" s="74" t="s">
        <v>3391</v>
      </c>
      <c r="E1616" s="75">
        <v>54510115</v>
      </c>
      <c r="F1616" s="27"/>
    </row>
    <row r="1617" spans="1:6" ht="27" x14ac:dyDescent="0.25">
      <c r="A1617" s="15">
        <v>1609</v>
      </c>
      <c r="B1617" s="114" t="s">
        <v>3392</v>
      </c>
      <c r="C1617" s="73" t="s">
        <v>3382</v>
      </c>
      <c r="D1617" s="74" t="s">
        <v>3393</v>
      </c>
      <c r="E1617" s="75">
        <v>42706085</v>
      </c>
      <c r="F1617" s="27"/>
    </row>
    <row r="1618" spans="1:6" ht="27" x14ac:dyDescent="0.25">
      <c r="A1618" s="15">
        <v>1610</v>
      </c>
      <c r="B1618" s="114" t="s">
        <v>3394</v>
      </c>
      <c r="C1618" s="73" t="s">
        <v>3382</v>
      </c>
      <c r="D1618" s="74"/>
      <c r="E1618" s="75">
        <v>42713762</v>
      </c>
      <c r="F1618" s="27"/>
    </row>
    <row r="1619" spans="1:6" ht="27" x14ac:dyDescent="0.25">
      <c r="A1619" s="15">
        <v>1611</v>
      </c>
      <c r="B1619" s="114" t="s">
        <v>3395</v>
      </c>
      <c r="C1619" s="73" t="s">
        <v>3382</v>
      </c>
      <c r="D1619" s="74" t="s">
        <v>3396</v>
      </c>
      <c r="E1619" s="75">
        <v>42421590</v>
      </c>
      <c r="F1619" s="27"/>
    </row>
    <row r="1620" spans="1:6" ht="27" x14ac:dyDescent="0.25">
      <c r="A1620" s="15">
        <v>1612</v>
      </c>
      <c r="B1620" s="72" t="s">
        <v>3397</v>
      </c>
      <c r="C1620" s="73" t="s">
        <v>3398</v>
      </c>
      <c r="D1620" s="84" t="s">
        <v>3399</v>
      </c>
      <c r="E1620" s="75" t="s">
        <v>3400</v>
      </c>
      <c r="F1620" s="27"/>
    </row>
    <row r="1621" spans="1:6" ht="27" x14ac:dyDescent="0.25">
      <c r="A1621" s="15">
        <v>1613</v>
      </c>
      <c r="B1621" s="72" t="s">
        <v>3401</v>
      </c>
      <c r="C1621" s="73" t="s">
        <v>3398</v>
      </c>
      <c r="D1621" s="84" t="s">
        <v>3402</v>
      </c>
      <c r="E1621" s="75" t="s">
        <v>3403</v>
      </c>
      <c r="F1621" s="27"/>
    </row>
    <row r="1622" spans="1:6" ht="27" x14ac:dyDescent="0.25">
      <c r="A1622" s="15">
        <v>1614</v>
      </c>
      <c r="B1622" s="72" t="s">
        <v>3404</v>
      </c>
      <c r="C1622" s="73" t="s">
        <v>3398</v>
      </c>
      <c r="D1622" s="74" t="s">
        <v>3405</v>
      </c>
      <c r="E1622" s="75" t="s">
        <v>3406</v>
      </c>
      <c r="F1622" s="27"/>
    </row>
    <row r="1623" spans="1:6" ht="27" x14ac:dyDescent="0.25">
      <c r="A1623" s="15">
        <v>1615</v>
      </c>
      <c r="B1623" s="72" t="s">
        <v>3407</v>
      </c>
      <c r="C1623" s="73" t="s">
        <v>3398</v>
      </c>
      <c r="D1623" s="84" t="s">
        <v>3408</v>
      </c>
      <c r="E1623" s="75" t="s">
        <v>3409</v>
      </c>
      <c r="F1623" s="27"/>
    </row>
    <row r="1624" spans="1:6" ht="27" x14ac:dyDescent="0.25">
      <c r="A1624" s="15">
        <v>1616</v>
      </c>
      <c r="B1624" s="72" t="s">
        <v>3410</v>
      </c>
      <c r="C1624" s="73" t="s">
        <v>3411</v>
      </c>
      <c r="D1624" s="74" t="s">
        <v>3412</v>
      </c>
      <c r="E1624" s="75">
        <v>41525352</v>
      </c>
      <c r="F1624" s="27"/>
    </row>
    <row r="1625" spans="1:6" ht="27" x14ac:dyDescent="0.25">
      <c r="A1625" s="15">
        <v>1617</v>
      </c>
      <c r="B1625" s="72" t="s">
        <v>3413</v>
      </c>
      <c r="C1625" s="73" t="s">
        <v>3411</v>
      </c>
      <c r="D1625" s="77" t="s">
        <v>3414</v>
      </c>
      <c r="E1625" s="75">
        <v>44168079</v>
      </c>
      <c r="F1625" s="27"/>
    </row>
    <row r="1626" spans="1:6" ht="27" x14ac:dyDescent="0.25">
      <c r="A1626" s="15">
        <v>1618</v>
      </c>
      <c r="B1626" s="72" t="s">
        <v>3415</v>
      </c>
      <c r="C1626" s="73" t="s">
        <v>3411</v>
      </c>
      <c r="D1626" s="84" t="s">
        <v>3416</v>
      </c>
      <c r="E1626" s="75" t="s">
        <v>3417</v>
      </c>
      <c r="F1626" s="27"/>
    </row>
    <row r="1627" spans="1:6" ht="27" x14ac:dyDescent="0.25">
      <c r="A1627" s="15">
        <v>1619</v>
      </c>
      <c r="B1627" s="72" t="s">
        <v>3418</v>
      </c>
      <c r="C1627" s="73" t="s">
        <v>3411</v>
      </c>
      <c r="D1627" s="84" t="s">
        <v>3419</v>
      </c>
      <c r="E1627" s="75">
        <v>41897248</v>
      </c>
      <c r="F1627" s="27"/>
    </row>
    <row r="1628" spans="1:6" ht="27" x14ac:dyDescent="0.25">
      <c r="A1628" s="15">
        <v>1620</v>
      </c>
      <c r="B1628" s="72" t="s">
        <v>3420</v>
      </c>
      <c r="C1628" s="73" t="s">
        <v>3411</v>
      </c>
      <c r="D1628" s="74" t="s">
        <v>3421</v>
      </c>
      <c r="E1628" s="75" t="s">
        <v>3422</v>
      </c>
      <c r="F1628" s="27"/>
    </row>
    <row r="1629" spans="1:6" ht="27" x14ac:dyDescent="0.25">
      <c r="A1629" s="15">
        <v>1621</v>
      </c>
      <c r="B1629" s="72" t="s">
        <v>3423</v>
      </c>
      <c r="C1629" s="73" t="s">
        <v>3411</v>
      </c>
      <c r="D1629" s="84" t="s">
        <v>3424</v>
      </c>
      <c r="E1629" s="75" t="s">
        <v>3425</v>
      </c>
      <c r="F1629" s="27"/>
    </row>
    <row r="1630" spans="1:6" ht="27" x14ac:dyDescent="0.25">
      <c r="A1630" s="15">
        <v>1622</v>
      </c>
      <c r="B1630" s="72" t="s">
        <v>3426</v>
      </c>
      <c r="C1630" s="73" t="s">
        <v>3411</v>
      </c>
      <c r="D1630" s="74" t="s">
        <v>3427</v>
      </c>
      <c r="E1630" s="75" t="s">
        <v>3428</v>
      </c>
      <c r="F1630" s="27"/>
    </row>
    <row r="1631" spans="1:6" ht="27" x14ac:dyDescent="0.25">
      <c r="A1631" s="15">
        <v>1623</v>
      </c>
      <c r="B1631" s="72" t="s">
        <v>3429</v>
      </c>
      <c r="C1631" s="73" t="s">
        <v>3411</v>
      </c>
      <c r="D1631" s="84" t="s">
        <v>3430</v>
      </c>
      <c r="E1631" s="75">
        <v>41172691</v>
      </c>
      <c r="F1631" s="27"/>
    </row>
    <row r="1632" spans="1:6" ht="27" x14ac:dyDescent="0.25">
      <c r="A1632" s="15">
        <v>1624</v>
      </c>
      <c r="B1632" s="72" t="s">
        <v>3431</v>
      </c>
      <c r="C1632" s="73" t="s">
        <v>3411</v>
      </c>
      <c r="D1632" s="84" t="s">
        <v>3432</v>
      </c>
      <c r="E1632" s="75">
        <v>35194508</v>
      </c>
      <c r="F1632" s="27"/>
    </row>
    <row r="1633" spans="1:6" ht="27" x14ac:dyDescent="0.25">
      <c r="A1633" s="15">
        <v>1625</v>
      </c>
      <c r="B1633" s="72" t="s">
        <v>3433</v>
      </c>
      <c r="C1633" s="73" t="s">
        <v>3411</v>
      </c>
      <c r="D1633" s="84" t="s">
        <v>3434</v>
      </c>
      <c r="E1633" s="75" t="s">
        <v>3435</v>
      </c>
      <c r="F1633" s="27"/>
    </row>
    <row r="1634" spans="1:6" ht="27" x14ac:dyDescent="0.25">
      <c r="A1634" s="15">
        <v>1626</v>
      </c>
      <c r="B1634" s="72" t="s">
        <v>3436</v>
      </c>
      <c r="C1634" s="73" t="s">
        <v>3411</v>
      </c>
      <c r="D1634" s="84" t="s">
        <v>3437</v>
      </c>
      <c r="E1634" s="75" t="s">
        <v>3438</v>
      </c>
      <c r="F1634" s="27"/>
    </row>
    <row r="1635" spans="1:6" ht="27" x14ac:dyDescent="0.25">
      <c r="A1635" s="15">
        <v>1627</v>
      </c>
      <c r="B1635" s="72" t="s">
        <v>3439</v>
      </c>
      <c r="C1635" s="73" t="s">
        <v>3411</v>
      </c>
      <c r="D1635" s="84" t="s">
        <v>3440</v>
      </c>
      <c r="E1635" s="75" t="s">
        <v>3441</v>
      </c>
      <c r="F1635" s="27"/>
    </row>
    <row r="1636" spans="1:6" ht="27" x14ac:dyDescent="0.25">
      <c r="A1636" s="15">
        <v>1628</v>
      </c>
      <c r="B1636" s="72" t="s">
        <v>3442</v>
      </c>
      <c r="C1636" s="73" t="s">
        <v>3411</v>
      </c>
      <c r="D1636" s="84" t="s">
        <v>3443</v>
      </c>
      <c r="E1636" s="75" t="s">
        <v>3444</v>
      </c>
      <c r="F1636" s="27"/>
    </row>
    <row r="1637" spans="1:6" ht="27" x14ac:dyDescent="0.25">
      <c r="A1637" s="15">
        <v>1629</v>
      </c>
      <c r="B1637" s="72" t="s">
        <v>3445</v>
      </c>
      <c r="C1637" s="73" t="s">
        <v>3411</v>
      </c>
      <c r="D1637" s="84" t="s">
        <v>3446</v>
      </c>
      <c r="E1637" s="75" t="s">
        <v>3447</v>
      </c>
      <c r="F1637" s="27"/>
    </row>
    <row r="1638" spans="1:6" ht="27" x14ac:dyDescent="0.25">
      <c r="A1638" s="15">
        <v>1630</v>
      </c>
      <c r="B1638" s="72" t="s">
        <v>3448</v>
      </c>
      <c r="C1638" s="73" t="s">
        <v>3411</v>
      </c>
      <c r="D1638" s="84" t="s">
        <v>3449</v>
      </c>
      <c r="E1638" s="75" t="s">
        <v>3450</v>
      </c>
      <c r="F1638" s="27"/>
    </row>
    <row r="1639" spans="1:6" ht="27" x14ac:dyDescent="0.25">
      <c r="A1639" s="15">
        <v>1631</v>
      </c>
      <c r="B1639" s="72" t="s">
        <v>3451</v>
      </c>
      <c r="C1639" s="73" t="s">
        <v>3411</v>
      </c>
      <c r="D1639" s="84" t="s">
        <v>3452</v>
      </c>
      <c r="E1639" s="75" t="s">
        <v>3453</v>
      </c>
      <c r="F1639" s="27"/>
    </row>
    <row r="1640" spans="1:6" ht="27" x14ac:dyDescent="0.25">
      <c r="A1640" s="15">
        <v>1632</v>
      </c>
      <c r="B1640" s="72" t="s">
        <v>3454</v>
      </c>
      <c r="C1640" s="73" t="s">
        <v>3411</v>
      </c>
      <c r="D1640" s="84" t="s">
        <v>3455</v>
      </c>
      <c r="E1640" s="75" t="s">
        <v>3456</v>
      </c>
      <c r="F1640" s="27"/>
    </row>
    <row r="1641" spans="1:6" ht="27" x14ac:dyDescent="0.25">
      <c r="A1641" s="15">
        <v>1633</v>
      </c>
      <c r="B1641" s="146" t="s">
        <v>3457</v>
      </c>
      <c r="C1641" s="147" t="s">
        <v>3458</v>
      </c>
      <c r="D1641" s="84" t="s">
        <v>3459</v>
      </c>
      <c r="E1641" s="148" t="s">
        <v>3460</v>
      </c>
      <c r="F1641" s="27"/>
    </row>
    <row r="1642" spans="1:6" ht="27" x14ac:dyDescent="0.25">
      <c r="A1642" s="15">
        <v>1634</v>
      </c>
      <c r="B1642" s="146" t="s">
        <v>3461</v>
      </c>
      <c r="C1642" s="147" t="s">
        <v>3462</v>
      </c>
      <c r="D1642" s="84" t="s">
        <v>3463</v>
      </c>
      <c r="E1642" s="148" t="s">
        <v>3464</v>
      </c>
      <c r="F1642" s="27"/>
    </row>
    <row r="1643" spans="1:6" ht="27" x14ac:dyDescent="0.25">
      <c r="A1643" s="15">
        <v>1635</v>
      </c>
      <c r="B1643" s="146" t="s">
        <v>3465</v>
      </c>
      <c r="C1643" s="147" t="s">
        <v>3462</v>
      </c>
      <c r="D1643" s="84" t="s">
        <v>3466</v>
      </c>
      <c r="E1643" s="148" t="s">
        <v>3467</v>
      </c>
      <c r="F1643" s="27"/>
    </row>
    <row r="1644" spans="1:6" ht="27" x14ac:dyDescent="0.25">
      <c r="A1644" s="15">
        <v>1636</v>
      </c>
      <c r="B1644" s="146" t="s">
        <v>3468</v>
      </c>
      <c r="C1644" s="147" t="s">
        <v>3462</v>
      </c>
      <c r="D1644" s="84" t="s">
        <v>3469</v>
      </c>
      <c r="E1644" s="148" t="s">
        <v>3470</v>
      </c>
      <c r="F1644" s="27"/>
    </row>
    <row r="1645" spans="1:6" ht="27" x14ac:dyDescent="0.25">
      <c r="A1645" s="15">
        <v>1637</v>
      </c>
      <c r="B1645" s="146" t="s">
        <v>3471</v>
      </c>
      <c r="C1645" s="147" t="s">
        <v>3462</v>
      </c>
      <c r="D1645" s="84" t="s">
        <v>3472</v>
      </c>
      <c r="E1645" s="148" t="s">
        <v>3473</v>
      </c>
      <c r="F1645" s="27"/>
    </row>
    <row r="1646" spans="1:6" ht="27" x14ac:dyDescent="0.25">
      <c r="A1646" s="15">
        <v>1638</v>
      </c>
      <c r="B1646" s="146" t="s">
        <v>3474</v>
      </c>
      <c r="C1646" s="147" t="s">
        <v>3462</v>
      </c>
      <c r="D1646" s="84" t="s">
        <v>3475</v>
      </c>
      <c r="E1646" s="148" t="s">
        <v>3476</v>
      </c>
      <c r="F1646" s="27"/>
    </row>
    <row r="1647" spans="1:6" ht="27" x14ac:dyDescent="0.25">
      <c r="A1647" s="15">
        <v>1639</v>
      </c>
      <c r="B1647" s="146" t="s">
        <v>3477</v>
      </c>
      <c r="C1647" s="147" t="s">
        <v>3462</v>
      </c>
      <c r="D1647" s="84" t="s">
        <v>3478</v>
      </c>
      <c r="E1647" s="148" t="s">
        <v>3479</v>
      </c>
      <c r="F1647" s="27"/>
    </row>
    <row r="1648" spans="1:6" ht="27" x14ac:dyDescent="0.25">
      <c r="A1648" s="15">
        <v>1640</v>
      </c>
      <c r="B1648" s="146" t="s">
        <v>3480</v>
      </c>
      <c r="C1648" s="147" t="s">
        <v>3462</v>
      </c>
      <c r="D1648" s="84" t="s">
        <v>3481</v>
      </c>
      <c r="E1648" s="148" t="s">
        <v>3482</v>
      </c>
      <c r="F1648" s="27"/>
    </row>
    <row r="1649" spans="1:6" ht="27" x14ac:dyDescent="0.25">
      <c r="A1649" s="15">
        <v>1641</v>
      </c>
      <c r="B1649" s="72" t="s">
        <v>3483</v>
      </c>
      <c r="C1649" s="73" t="s">
        <v>3484</v>
      </c>
      <c r="D1649" s="57" t="s">
        <v>3485</v>
      </c>
      <c r="E1649" s="75">
        <v>56916883</v>
      </c>
      <c r="F1649" s="27"/>
    </row>
    <row r="1650" spans="1:6" ht="27" x14ac:dyDescent="0.25">
      <c r="A1650" s="15">
        <v>1642</v>
      </c>
      <c r="B1650" s="72" t="s">
        <v>3486</v>
      </c>
      <c r="C1650" s="73" t="s">
        <v>3487</v>
      </c>
      <c r="D1650" s="57" t="s">
        <v>3488</v>
      </c>
      <c r="E1650" s="75" t="s">
        <v>3489</v>
      </c>
      <c r="F1650" s="27"/>
    </row>
    <row r="1651" spans="1:6" ht="27" x14ac:dyDescent="0.25">
      <c r="A1651" s="15">
        <v>1643</v>
      </c>
      <c r="B1651" s="72" t="s">
        <v>3490</v>
      </c>
      <c r="C1651" s="73" t="s">
        <v>3487</v>
      </c>
      <c r="D1651" s="57" t="s">
        <v>3491</v>
      </c>
      <c r="E1651" s="75">
        <v>58220887</v>
      </c>
      <c r="F1651" s="27"/>
    </row>
    <row r="1652" spans="1:6" ht="27" x14ac:dyDescent="0.25">
      <c r="A1652" s="15">
        <v>1644</v>
      </c>
      <c r="B1652" s="72" t="s">
        <v>3492</v>
      </c>
      <c r="C1652" s="73" t="s">
        <v>3487</v>
      </c>
      <c r="D1652" s="57" t="s">
        <v>3493</v>
      </c>
      <c r="E1652" s="75">
        <v>35856241</v>
      </c>
      <c r="F1652" s="27"/>
    </row>
    <row r="1653" spans="1:6" ht="27" x14ac:dyDescent="0.25">
      <c r="A1653" s="15">
        <v>1645</v>
      </c>
      <c r="B1653" s="72" t="s">
        <v>3494</v>
      </c>
      <c r="C1653" s="73" t="s">
        <v>3487</v>
      </c>
      <c r="D1653" s="57" t="s">
        <v>3495</v>
      </c>
      <c r="E1653" s="75">
        <v>42623861</v>
      </c>
      <c r="F1653" s="27"/>
    </row>
    <row r="1654" spans="1:6" ht="27" x14ac:dyDescent="0.25">
      <c r="A1654" s="15">
        <v>1646</v>
      </c>
      <c r="B1654" s="72" t="s">
        <v>3496</v>
      </c>
      <c r="C1654" s="73" t="s">
        <v>3487</v>
      </c>
      <c r="D1654" s="57" t="s">
        <v>3497</v>
      </c>
      <c r="E1654" s="75">
        <v>55315375</v>
      </c>
      <c r="F1654" s="27"/>
    </row>
    <row r="1655" spans="1:6" ht="27" x14ac:dyDescent="0.25">
      <c r="A1655" s="15">
        <v>1647</v>
      </c>
      <c r="B1655" s="72" t="s">
        <v>3498</v>
      </c>
      <c r="C1655" s="73" t="s">
        <v>3487</v>
      </c>
      <c r="D1655" s="57" t="s">
        <v>3499</v>
      </c>
      <c r="E1655" s="75">
        <v>49429097</v>
      </c>
      <c r="F1655" s="27"/>
    </row>
    <row r="1656" spans="1:6" ht="27" x14ac:dyDescent="0.25">
      <c r="A1656" s="15">
        <v>1648</v>
      </c>
      <c r="B1656" s="72" t="s">
        <v>3500</v>
      </c>
      <c r="C1656" s="73" t="s">
        <v>3487</v>
      </c>
      <c r="D1656" s="57" t="s">
        <v>3501</v>
      </c>
      <c r="E1656" s="75">
        <v>59617239</v>
      </c>
      <c r="F1656" s="27"/>
    </row>
    <row r="1657" spans="1:6" ht="27" x14ac:dyDescent="0.25">
      <c r="A1657" s="15">
        <v>1649</v>
      </c>
      <c r="B1657" s="72" t="s">
        <v>3502</v>
      </c>
      <c r="C1657" s="73" t="s">
        <v>3487</v>
      </c>
      <c r="D1657" s="74"/>
      <c r="E1657" s="75">
        <v>59790522</v>
      </c>
      <c r="F1657" s="27"/>
    </row>
    <row r="1658" spans="1:6" ht="27" x14ac:dyDescent="0.25">
      <c r="A1658" s="15">
        <v>1650</v>
      </c>
      <c r="B1658" s="72" t="s">
        <v>3503</v>
      </c>
      <c r="C1658" s="73" t="s">
        <v>3504</v>
      </c>
      <c r="D1658" s="77" t="s">
        <v>3505</v>
      </c>
      <c r="E1658" s="75">
        <v>58563239</v>
      </c>
      <c r="F1658" s="27"/>
    </row>
    <row r="1659" spans="1:6" ht="27" x14ac:dyDescent="0.25">
      <c r="A1659" s="15">
        <v>1651</v>
      </c>
      <c r="B1659" s="72" t="s">
        <v>3506</v>
      </c>
      <c r="C1659" s="73" t="s">
        <v>3504</v>
      </c>
      <c r="D1659" s="77" t="s">
        <v>3507</v>
      </c>
      <c r="E1659" s="75">
        <v>32200795</v>
      </c>
      <c r="F1659" s="27"/>
    </row>
    <row r="1660" spans="1:6" ht="27" x14ac:dyDescent="0.25">
      <c r="A1660" s="15">
        <v>1652</v>
      </c>
      <c r="B1660" s="72" t="s">
        <v>3508</v>
      </c>
      <c r="C1660" s="73" t="s">
        <v>3509</v>
      </c>
      <c r="D1660" s="77" t="s">
        <v>3510</v>
      </c>
      <c r="E1660" s="75">
        <v>58339075</v>
      </c>
      <c r="F1660" s="27"/>
    </row>
    <row r="1661" spans="1:6" ht="27" x14ac:dyDescent="0.25">
      <c r="A1661" s="15">
        <v>1653</v>
      </c>
      <c r="B1661" s="72" t="s">
        <v>3511</v>
      </c>
      <c r="C1661" s="73" t="s">
        <v>3509</v>
      </c>
      <c r="D1661" s="77" t="s">
        <v>3512</v>
      </c>
      <c r="E1661" s="75">
        <v>33847306</v>
      </c>
      <c r="F1661" s="27"/>
    </row>
    <row r="1662" spans="1:6" ht="27" x14ac:dyDescent="0.25">
      <c r="A1662" s="15">
        <v>1654</v>
      </c>
      <c r="B1662" s="72" t="s">
        <v>3513</v>
      </c>
      <c r="C1662" s="73" t="s">
        <v>3509</v>
      </c>
      <c r="D1662" s="77" t="s">
        <v>3514</v>
      </c>
      <c r="E1662" s="75">
        <v>44387240</v>
      </c>
      <c r="F1662" s="27"/>
    </row>
    <row r="1663" spans="1:6" ht="27" x14ac:dyDescent="0.25">
      <c r="A1663" s="15">
        <v>1655</v>
      </c>
      <c r="B1663" s="72" t="s">
        <v>3515</v>
      </c>
      <c r="C1663" s="73" t="s">
        <v>3509</v>
      </c>
      <c r="D1663" s="77" t="s">
        <v>3516</v>
      </c>
      <c r="E1663" s="75">
        <v>50309370</v>
      </c>
      <c r="F1663" s="27"/>
    </row>
    <row r="1664" spans="1:6" ht="27" x14ac:dyDescent="0.25">
      <c r="A1664" s="15">
        <v>1656</v>
      </c>
      <c r="B1664" s="72" t="s">
        <v>3517</v>
      </c>
      <c r="C1664" s="73" t="s">
        <v>3509</v>
      </c>
      <c r="D1664" s="77" t="s">
        <v>3518</v>
      </c>
      <c r="E1664" s="75">
        <v>59318232</v>
      </c>
      <c r="F1664" s="27"/>
    </row>
    <row r="1665" spans="1:6" ht="27" x14ac:dyDescent="0.25">
      <c r="A1665" s="15">
        <v>1657</v>
      </c>
      <c r="B1665" s="72" t="s">
        <v>3519</v>
      </c>
      <c r="C1665" s="73" t="s">
        <v>3509</v>
      </c>
      <c r="D1665" s="77" t="s">
        <v>3520</v>
      </c>
      <c r="E1665" s="75">
        <v>54163375</v>
      </c>
      <c r="F1665" s="27"/>
    </row>
    <row r="1666" spans="1:6" ht="27" x14ac:dyDescent="0.25">
      <c r="A1666" s="15">
        <v>1658</v>
      </c>
      <c r="B1666" s="72" t="s">
        <v>3521</v>
      </c>
      <c r="C1666" s="73" t="s">
        <v>3509</v>
      </c>
      <c r="D1666" s="77" t="s">
        <v>3522</v>
      </c>
      <c r="E1666" s="75">
        <v>59239282</v>
      </c>
      <c r="F1666" s="27"/>
    </row>
    <row r="1667" spans="1:6" ht="27" x14ac:dyDescent="0.25">
      <c r="A1667" s="15">
        <v>1659</v>
      </c>
      <c r="B1667" s="72" t="s">
        <v>3523</v>
      </c>
      <c r="C1667" s="73" t="s">
        <v>3509</v>
      </c>
      <c r="D1667" s="77" t="s">
        <v>3524</v>
      </c>
      <c r="E1667" s="75">
        <v>42179054</v>
      </c>
      <c r="F1667" s="27"/>
    </row>
    <row r="1668" spans="1:6" ht="27" x14ac:dyDescent="0.25">
      <c r="A1668" s="15">
        <v>1660</v>
      </c>
      <c r="B1668" s="72" t="s">
        <v>3525</v>
      </c>
      <c r="C1668" s="73" t="s">
        <v>3509</v>
      </c>
      <c r="D1668" s="77" t="s">
        <v>3526</v>
      </c>
      <c r="E1668" s="75">
        <v>59183467</v>
      </c>
      <c r="F1668" s="27"/>
    </row>
    <row r="1669" spans="1:6" ht="27" x14ac:dyDescent="0.25">
      <c r="A1669" s="15">
        <v>1661</v>
      </c>
      <c r="B1669" s="72" t="s">
        <v>3527</v>
      </c>
      <c r="C1669" s="73" t="s">
        <v>3509</v>
      </c>
      <c r="D1669" s="77" t="s">
        <v>3528</v>
      </c>
      <c r="E1669" s="75">
        <v>59457854</v>
      </c>
      <c r="F1669" s="27"/>
    </row>
    <row r="1670" spans="1:6" ht="27" x14ac:dyDescent="0.25">
      <c r="A1670" s="15">
        <v>1662</v>
      </c>
      <c r="B1670" s="72" t="s">
        <v>3529</v>
      </c>
      <c r="C1670" s="73" t="s">
        <v>3509</v>
      </c>
      <c r="D1670" s="77" t="s">
        <v>3530</v>
      </c>
      <c r="E1670" s="75">
        <v>54794556</v>
      </c>
      <c r="F1670" s="27"/>
    </row>
    <row r="1671" spans="1:6" ht="27" x14ac:dyDescent="0.25">
      <c r="A1671" s="15">
        <v>1663</v>
      </c>
      <c r="B1671" s="72" t="s">
        <v>3531</v>
      </c>
      <c r="C1671" s="73" t="s">
        <v>3509</v>
      </c>
      <c r="D1671" s="77" t="s">
        <v>3532</v>
      </c>
      <c r="E1671" s="75">
        <v>42063119</v>
      </c>
      <c r="F1671" s="27"/>
    </row>
    <row r="1672" spans="1:6" ht="27" x14ac:dyDescent="0.25">
      <c r="A1672" s="15">
        <v>1664</v>
      </c>
      <c r="B1672" s="72" t="s">
        <v>3533</v>
      </c>
      <c r="C1672" s="73" t="s">
        <v>3509</v>
      </c>
      <c r="D1672" s="77" t="s">
        <v>3534</v>
      </c>
      <c r="E1672" s="75">
        <v>49949994</v>
      </c>
      <c r="F1672" s="27"/>
    </row>
    <row r="1673" spans="1:6" ht="27" x14ac:dyDescent="0.25">
      <c r="A1673" s="15">
        <v>1665</v>
      </c>
      <c r="B1673" s="72" t="s">
        <v>3535</v>
      </c>
      <c r="C1673" s="73" t="s">
        <v>3509</v>
      </c>
      <c r="D1673" s="77" t="s">
        <v>3536</v>
      </c>
      <c r="E1673" s="75">
        <v>50692361</v>
      </c>
      <c r="F1673" s="27"/>
    </row>
    <row r="1674" spans="1:6" ht="40.5" x14ac:dyDescent="0.25">
      <c r="A1674" s="15">
        <v>1666</v>
      </c>
      <c r="B1674" s="72" t="s">
        <v>3537</v>
      </c>
      <c r="C1674" s="73" t="s">
        <v>3538</v>
      </c>
      <c r="D1674" s="84" t="s">
        <v>3539</v>
      </c>
      <c r="E1674" s="75"/>
      <c r="F1674" s="27"/>
    </row>
    <row r="1675" spans="1:6" ht="27" x14ac:dyDescent="0.25">
      <c r="A1675" s="15">
        <v>1667</v>
      </c>
      <c r="B1675" s="72" t="s">
        <v>3540</v>
      </c>
      <c r="C1675" s="73" t="s">
        <v>3541</v>
      </c>
      <c r="D1675" s="84" t="s">
        <v>3542</v>
      </c>
      <c r="E1675" s="75">
        <v>43251450</v>
      </c>
      <c r="F1675" s="27"/>
    </row>
    <row r="1676" spans="1:6" ht="27" x14ac:dyDescent="0.25">
      <c r="A1676" s="15">
        <v>1668</v>
      </c>
      <c r="B1676" s="72" t="s">
        <v>3543</v>
      </c>
      <c r="C1676" s="73" t="s">
        <v>3541</v>
      </c>
      <c r="D1676" s="84" t="s">
        <v>3544</v>
      </c>
      <c r="E1676" s="75">
        <v>36893829</v>
      </c>
      <c r="F1676" s="27"/>
    </row>
    <row r="1677" spans="1:6" ht="27" x14ac:dyDescent="0.25">
      <c r="A1677" s="15">
        <v>1669</v>
      </c>
      <c r="B1677" s="72" t="s">
        <v>3545</v>
      </c>
      <c r="C1677" s="73" t="s">
        <v>3541</v>
      </c>
      <c r="D1677" s="84" t="s">
        <v>3546</v>
      </c>
      <c r="E1677" s="75">
        <v>55318888</v>
      </c>
      <c r="F1677" s="27"/>
    </row>
    <row r="1678" spans="1:6" ht="27" x14ac:dyDescent="0.25">
      <c r="A1678" s="15">
        <v>1670</v>
      </c>
      <c r="B1678" s="72" t="s">
        <v>3547</v>
      </c>
      <c r="C1678" s="73" t="s">
        <v>3548</v>
      </c>
      <c r="D1678" s="84" t="s">
        <v>3549</v>
      </c>
      <c r="E1678" s="75">
        <v>42814434</v>
      </c>
      <c r="F1678" s="27"/>
    </row>
    <row r="1679" spans="1:6" ht="27" x14ac:dyDescent="0.25">
      <c r="A1679" s="15">
        <v>1671</v>
      </c>
      <c r="B1679" s="72" t="s">
        <v>3550</v>
      </c>
      <c r="C1679" s="73" t="s">
        <v>3548</v>
      </c>
      <c r="D1679" s="84" t="s">
        <v>3551</v>
      </c>
      <c r="E1679" s="75">
        <v>42875853</v>
      </c>
      <c r="F1679" s="27"/>
    </row>
    <row r="1680" spans="1:6" ht="27" x14ac:dyDescent="0.25">
      <c r="A1680" s="15">
        <v>1672</v>
      </c>
      <c r="B1680" s="72" t="s">
        <v>3552</v>
      </c>
      <c r="C1680" s="73" t="s">
        <v>3548</v>
      </c>
      <c r="D1680" s="84" t="s">
        <v>3553</v>
      </c>
      <c r="E1680" s="75">
        <v>47513438</v>
      </c>
      <c r="F1680" s="27"/>
    </row>
    <row r="1681" spans="1:6" ht="27" x14ac:dyDescent="0.25">
      <c r="A1681" s="15">
        <v>1673</v>
      </c>
      <c r="B1681" s="72" t="s">
        <v>3554</v>
      </c>
      <c r="C1681" s="73" t="s">
        <v>3548</v>
      </c>
      <c r="D1681" s="84" t="s">
        <v>3555</v>
      </c>
      <c r="E1681" s="75">
        <v>41897292</v>
      </c>
      <c r="F1681" s="27"/>
    </row>
    <row r="1682" spans="1:6" ht="27" x14ac:dyDescent="0.25">
      <c r="A1682" s="15">
        <v>1674</v>
      </c>
      <c r="B1682" s="72" t="s">
        <v>3556</v>
      </c>
      <c r="C1682" s="73" t="s">
        <v>3548</v>
      </c>
      <c r="D1682" s="84" t="s">
        <v>3557</v>
      </c>
      <c r="E1682" s="75">
        <v>49362470</v>
      </c>
      <c r="F1682" s="27"/>
    </row>
    <row r="1683" spans="1:6" ht="27" x14ac:dyDescent="0.25">
      <c r="A1683" s="15">
        <v>1675</v>
      </c>
      <c r="B1683" s="72" t="s">
        <v>3558</v>
      </c>
      <c r="C1683" s="73" t="s">
        <v>3548</v>
      </c>
      <c r="D1683" s="84" t="s">
        <v>3559</v>
      </c>
      <c r="E1683" s="75">
        <v>51601042</v>
      </c>
      <c r="F1683" s="27"/>
    </row>
    <row r="1684" spans="1:6" ht="27" x14ac:dyDescent="0.25">
      <c r="A1684" s="15">
        <v>1676</v>
      </c>
      <c r="B1684" s="72" t="s">
        <v>3560</v>
      </c>
      <c r="C1684" s="73" t="s">
        <v>3548</v>
      </c>
      <c r="D1684" s="84" t="s">
        <v>3561</v>
      </c>
      <c r="E1684" s="75">
        <v>42796353</v>
      </c>
      <c r="F1684" s="27"/>
    </row>
    <row r="1685" spans="1:6" ht="27" x14ac:dyDescent="0.25">
      <c r="A1685" s="15">
        <v>1677</v>
      </c>
      <c r="B1685" s="72" t="s">
        <v>3562</v>
      </c>
      <c r="C1685" s="73" t="s">
        <v>3548</v>
      </c>
      <c r="D1685" s="77"/>
      <c r="E1685" s="75">
        <v>43654913</v>
      </c>
      <c r="F1685" s="27"/>
    </row>
    <row r="1686" spans="1:6" ht="27" x14ac:dyDescent="0.25">
      <c r="A1686" s="15">
        <v>1678</v>
      </c>
      <c r="B1686" s="72" t="s">
        <v>3563</v>
      </c>
      <c r="C1686" s="73" t="s">
        <v>3548</v>
      </c>
      <c r="D1686" s="84" t="s">
        <v>3564</v>
      </c>
      <c r="E1686" s="75">
        <v>45461620</v>
      </c>
      <c r="F1686" s="27"/>
    </row>
    <row r="1687" spans="1:6" ht="27" x14ac:dyDescent="0.25">
      <c r="A1687" s="15">
        <v>1679</v>
      </c>
      <c r="B1687" s="72" t="s">
        <v>3565</v>
      </c>
      <c r="C1687" s="73" t="s">
        <v>3548</v>
      </c>
      <c r="D1687" s="84" t="s">
        <v>3566</v>
      </c>
      <c r="E1687" s="75">
        <v>33059769</v>
      </c>
      <c r="F1687" s="27"/>
    </row>
    <row r="1688" spans="1:6" ht="27" x14ac:dyDescent="0.25">
      <c r="A1688" s="15">
        <v>1680</v>
      </c>
      <c r="B1688" s="72" t="s">
        <v>3567</v>
      </c>
      <c r="C1688" s="73" t="s">
        <v>3548</v>
      </c>
      <c r="D1688" s="84" t="s">
        <v>3568</v>
      </c>
      <c r="E1688" s="75">
        <v>47170875</v>
      </c>
      <c r="F1688" s="27"/>
    </row>
    <row r="1689" spans="1:6" ht="27" x14ac:dyDescent="0.25">
      <c r="A1689" s="15">
        <v>1681</v>
      </c>
      <c r="B1689" s="72" t="s">
        <v>3569</v>
      </c>
      <c r="C1689" s="73" t="s">
        <v>3548</v>
      </c>
      <c r="D1689" s="84" t="s">
        <v>3570</v>
      </c>
      <c r="E1689" s="75">
        <v>54833153</v>
      </c>
      <c r="F1689" s="27"/>
    </row>
    <row r="1690" spans="1:6" ht="27" x14ac:dyDescent="0.25">
      <c r="A1690" s="15">
        <v>1682</v>
      </c>
      <c r="B1690" s="72" t="s">
        <v>3571</v>
      </c>
      <c r="C1690" s="73" t="s">
        <v>3548</v>
      </c>
      <c r="D1690" s="84" t="s">
        <v>3572</v>
      </c>
      <c r="E1690" s="75">
        <v>41077554</v>
      </c>
      <c r="F1690" s="27"/>
    </row>
    <row r="1691" spans="1:6" ht="27" x14ac:dyDescent="0.25">
      <c r="A1691" s="15">
        <v>1683</v>
      </c>
      <c r="B1691" s="72" t="s">
        <v>3573</v>
      </c>
      <c r="C1691" s="73" t="s">
        <v>3548</v>
      </c>
      <c r="D1691" s="84" t="s">
        <v>3574</v>
      </c>
      <c r="E1691" s="75">
        <v>59809492</v>
      </c>
      <c r="F1691" s="27"/>
    </row>
    <row r="1692" spans="1:6" ht="27" x14ac:dyDescent="0.25">
      <c r="A1692" s="15">
        <v>1684</v>
      </c>
      <c r="B1692" s="72" t="s">
        <v>3575</v>
      </c>
      <c r="C1692" s="73" t="s">
        <v>3576</v>
      </c>
      <c r="D1692" s="74" t="s">
        <v>3577</v>
      </c>
      <c r="E1692" s="75">
        <v>55638599</v>
      </c>
      <c r="F1692" s="27"/>
    </row>
    <row r="1693" spans="1:6" ht="27" x14ac:dyDescent="0.25">
      <c r="A1693" s="15">
        <v>1685</v>
      </c>
      <c r="B1693" s="72" t="s">
        <v>3578</v>
      </c>
      <c r="C1693" s="73" t="s">
        <v>3579</v>
      </c>
      <c r="D1693" s="74" t="s">
        <v>3580</v>
      </c>
      <c r="E1693" s="75">
        <v>51336258</v>
      </c>
      <c r="F1693" s="27"/>
    </row>
    <row r="1694" spans="1:6" ht="27" x14ac:dyDescent="0.25">
      <c r="A1694" s="15">
        <v>1686</v>
      </c>
      <c r="B1694" s="72" t="s">
        <v>3581</v>
      </c>
      <c r="C1694" s="73" t="s">
        <v>3579</v>
      </c>
      <c r="D1694" s="74" t="s">
        <v>3582</v>
      </c>
      <c r="E1694" s="75">
        <v>41227775</v>
      </c>
      <c r="F1694" s="27"/>
    </row>
    <row r="1695" spans="1:6" ht="27" x14ac:dyDescent="0.25">
      <c r="A1695" s="15">
        <v>1687</v>
      </c>
      <c r="B1695" s="72" t="s">
        <v>3583</v>
      </c>
      <c r="C1695" s="73" t="s">
        <v>3579</v>
      </c>
      <c r="D1695" s="74" t="s">
        <v>3584</v>
      </c>
      <c r="E1695" s="75">
        <v>32181389</v>
      </c>
      <c r="F1695" s="27"/>
    </row>
    <row r="1696" spans="1:6" ht="27" x14ac:dyDescent="0.25">
      <c r="A1696" s="15">
        <v>1688</v>
      </c>
      <c r="B1696" s="33" t="s">
        <v>3585</v>
      </c>
      <c r="C1696" s="73" t="s">
        <v>3579</v>
      </c>
      <c r="D1696" s="74" t="s">
        <v>3586</v>
      </c>
      <c r="E1696" s="75">
        <v>48085083</v>
      </c>
      <c r="F1696" s="27"/>
    </row>
    <row r="1697" spans="1:6" ht="27" x14ac:dyDescent="0.25">
      <c r="A1697" s="15">
        <v>1689</v>
      </c>
      <c r="B1697" s="33" t="s">
        <v>3587</v>
      </c>
      <c r="C1697" s="73" t="s">
        <v>3579</v>
      </c>
      <c r="D1697" s="74" t="s">
        <v>3588</v>
      </c>
      <c r="E1697" s="75">
        <v>54407978</v>
      </c>
      <c r="F1697" s="27"/>
    </row>
    <row r="1698" spans="1:6" ht="27" x14ac:dyDescent="0.25">
      <c r="A1698" s="15">
        <v>1690</v>
      </c>
      <c r="B1698" s="33" t="s">
        <v>3589</v>
      </c>
      <c r="C1698" s="73" t="s">
        <v>3579</v>
      </c>
      <c r="D1698" s="74" t="s">
        <v>3590</v>
      </c>
      <c r="E1698" s="75">
        <v>56947328</v>
      </c>
      <c r="F1698" s="27"/>
    </row>
    <row r="1699" spans="1:6" ht="40.5" x14ac:dyDescent="0.25">
      <c r="A1699" s="15">
        <v>1691</v>
      </c>
      <c r="B1699" s="114" t="s">
        <v>3591</v>
      </c>
      <c r="C1699" s="73" t="s">
        <v>3592</v>
      </c>
      <c r="D1699" s="84" t="s">
        <v>3593</v>
      </c>
      <c r="E1699" s="75">
        <v>58213758</v>
      </c>
      <c r="F1699" s="27"/>
    </row>
    <row r="1700" spans="1:6" ht="40.5" x14ac:dyDescent="0.25">
      <c r="A1700" s="15">
        <v>1692</v>
      </c>
      <c r="B1700" s="114" t="s">
        <v>3594</v>
      </c>
      <c r="C1700" s="73" t="s">
        <v>3592</v>
      </c>
      <c r="D1700" s="84" t="s">
        <v>3595</v>
      </c>
      <c r="E1700" s="75">
        <v>46871698</v>
      </c>
      <c r="F1700" s="27"/>
    </row>
    <row r="1701" spans="1:6" ht="40.5" x14ac:dyDescent="0.25">
      <c r="A1701" s="15">
        <v>1693</v>
      </c>
      <c r="B1701" s="114" t="s">
        <v>3596</v>
      </c>
      <c r="C1701" s="73" t="s">
        <v>3597</v>
      </c>
      <c r="D1701" s="84" t="s">
        <v>3598</v>
      </c>
      <c r="E1701" s="75">
        <v>42115873</v>
      </c>
      <c r="F1701" s="27"/>
    </row>
    <row r="1702" spans="1:6" ht="40.5" x14ac:dyDescent="0.25">
      <c r="A1702" s="15">
        <v>1694</v>
      </c>
      <c r="B1702" s="114" t="s">
        <v>3599</v>
      </c>
      <c r="C1702" s="73" t="s">
        <v>3597</v>
      </c>
      <c r="D1702" s="84" t="s">
        <v>3600</v>
      </c>
      <c r="E1702" s="75">
        <v>47753204</v>
      </c>
      <c r="F1702" s="27"/>
    </row>
    <row r="1703" spans="1:6" ht="40.5" x14ac:dyDescent="0.25">
      <c r="A1703" s="15">
        <v>1695</v>
      </c>
      <c r="B1703" s="114" t="s">
        <v>3601</v>
      </c>
      <c r="C1703" s="73" t="s">
        <v>3597</v>
      </c>
      <c r="D1703" s="84" t="s">
        <v>3602</v>
      </c>
      <c r="E1703" s="75">
        <v>470312002</v>
      </c>
      <c r="F1703" s="27"/>
    </row>
    <row r="1704" spans="1:6" ht="40.5" x14ac:dyDescent="0.25">
      <c r="A1704" s="15">
        <v>1696</v>
      </c>
      <c r="B1704" s="114" t="s">
        <v>3603</v>
      </c>
      <c r="C1704" s="73" t="s">
        <v>3597</v>
      </c>
      <c r="D1704" s="84" t="s">
        <v>3604</v>
      </c>
      <c r="E1704" s="75">
        <v>34028326</v>
      </c>
      <c r="F1704" s="27"/>
    </row>
    <row r="1705" spans="1:6" ht="40.5" x14ac:dyDescent="0.25">
      <c r="A1705" s="15">
        <v>1697</v>
      </c>
      <c r="B1705" s="114" t="s">
        <v>3605</v>
      </c>
      <c r="C1705" s="73" t="s">
        <v>3597</v>
      </c>
      <c r="D1705" s="84" t="s">
        <v>3606</v>
      </c>
      <c r="E1705" s="75">
        <v>59867110</v>
      </c>
      <c r="F1705" s="27"/>
    </row>
    <row r="1706" spans="1:6" ht="40.5" x14ac:dyDescent="0.25">
      <c r="A1706" s="15">
        <v>1698</v>
      </c>
      <c r="B1706" s="114" t="s">
        <v>3607</v>
      </c>
      <c r="C1706" s="73" t="s">
        <v>3597</v>
      </c>
      <c r="D1706" s="84" t="s">
        <v>3608</v>
      </c>
      <c r="E1706" s="75">
        <v>51272878</v>
      </c>
      <c r="F1706" s="27"/>
    </row>
    <row r="1707" spans="1:6" ht="40.5" x14ac:dyDescent="0.25">
      <c r="A1707" s="15">
        <v>1699</v>
      </c>
      <c r="B1707" s="114" t="s">
        <v>3609</v>
      </c>
      <c r="C1707" s="73" t="s">
        <v>3597</v>
      </c>
      <c r="D1707" s="84" t="s">
        <v>3610</v>
      </c>
      <c r="E1707" s="75">
        <v>57728827</v>
      </c>
      <c r="F1707" s="27"/>
    </row>
    <row r="1708" spans="1:6" ht="40.5" x14ac:dyDescent="0.25">
      <c r="A1708" s="15">
        <v>1700</v>
      </c>
      <c r="B1708" s="114" t="s">
        <v>3611</v>
      </c>
      <c r="C1708" s="73" t="s">
        <v>3597</v>
      </c>
      <c r="D1708" s="84" t="s">
        <v>3612</v>
      </c>
      <c r="E1708" s="75">
        <v>51606248</v>
      </c>
      <c r="F1708" s="27"/>
    </row>
    <row r="1709" spans="1:6" ht="40.5" x14ac:dyDescent="0.25">
      <c r="A1709" s="15">
        <v>1701</v>
      </c>
      <c r="B1709" s="114" t="s">
        <v>3613</v>
      </c>
      <c r="C1709" s="73" t="s">
        <v>3597</v>
      </c>
      <c r="D1709" s="84" t="s">
        <v>3614</v>
      </c>
      <c r="E1709" s="75">
        <v>56900507</v>
      </c>
      <c r="F1709" s="27"/>
    </row>
    <row r="1710" spans="1:6" ht="40.5" x14ac:dyDescent="0.25">
      <c r="A1710" s="15">
        <v>1702</v>
      </c>
      <c r="B1710" s="114" t="s">
        <v>3615</v>
      </c>
      <c r="C1710" s="73" t="s">
        <v>3597</v>
      </c>
      <c r="D1710" s="84" t="s">
        <v>3616</v>
      </c>
      <c r="E1710" s="75">
        <v>56100720</v>
      </c>
      <c r="F1710" s="27"/>
    </row>
    <row r="1711" spans="1:6" ht="40.5" x14ac:dyDescent="0.25">
      <c r="A1711" s="15">
        <v>1703</v>
      </c>
      <c r="B1711" s="114" t="s">
        <v>3617</v>
      </c>
      <c r="C1711" s="73" t="s">
        <v>3597</v>
      </c>
      <c r="D1711" s="84" t="s">
        <v>3618</v>
      </c>
      <c r="E1711" s="75">
        <v>44241985</v>
      </c>
      <c r="F1711" s="27"/>
    </row>
    <row r="1712" spans="1:6" ht="40.5" x14ac:dyDescent="0.25">
      <c r="A1712" s="15">
        <v>1704</v>
      </c>
      <c r="B1712" s="114" t="s">
        <v>3619</v>
      </c>
      <c r="C1712" s="73" t="s">
        <v>3597</v>
      </c>
      <c r="D1712" s="84" t="s">
        <v>3620</v>
      </c>
      <c r="E1712" s="75">
        <v>58788141</v>
      </c>
      <c r="F1712" s="27"/>
    </row>
    <row r="1713" spans="1:6" ht="27" x14ac:dyDescent="0.25">
      <c r="A1713" s="15">
        <v>1705</v>
      </c>
      <c r="B1713" s="72" t="s">
        <v>3621</v>
      </c>
      <c r="C1713" s="73" t="s">
        <v>3622</v>
      </c>
      <c r="D1713" s="74" t="s">
        <v>3623</v>
      </c>
      <c r="E1713" s="75">
        <v>41408185</v>
      </c>
      <c r="F1713" s="27"/>
    </row>
    <row r="1714" spans="1:6" ht="27" x14ac:dyDescent="0.25">
      <c r="A1714" s="15">
        <v>1706</v>
      </c>
      <c r="B1714" s="72" t="s">
        <v>3624</v>
      </c>
      <c r="C1714" s="73" t="s">
        <v>3622</v>
      </c>
      <c r="D1714" s="74" t="s">
        <v>3625</v>
      </c>
      <c r="E1714" s="75">
        <v>54206585</v>
      </c>
      <c r="F1714" s="27"/>
    </row>
    <row r="1715" spans="1:6" ht="27" x14ac:dyDescent="0.25">
      <c r="A1715" s="15">
        <v>1707</v>
      </c>
      <c r="B1715" s="72" t="s">
        <v>3626</v>
      </c>
      <c r="C1715" s="73" t="s">
        <v>3627</v>
      </c>
      <c r="D1715" s="74" t="s">
        <v>3628</v>
      </c>
      <c r="E1715" s="75">
        <v>42722413</v>
      </c>
      <c r="F1715" s="27"/>
    </row>
    <row r="1716" spans="1:6" ht="27" x14ac:dyDescent="0.25">
      <c r="A1716" s="15">
        <v>1708</v>
      </c>
      <c r="B1716" s="72" t="s">
        <v>3629</v>
      </c>
      <c r="C1716" s="73" t="s">
        <v>3622</v>
      </c>
      <c r="D1716" s="74" t="s">
        <v>3630</v>
      </c>
      <c r="E1716" s="75">
        <v>32006420</v>
      </c>
      <c r="F1716" s="27"/>
    </row>
    <row r="1717" spans="1:6" ht="27" x14ac:dyDescent="0.25">
      <c r="A1717" s="15">
        <v>1709</v>
      </c>
      <c r="B1717" s="72" t="s">
        <v>3631</v>
      </c>
      <c r="C1717" s="73" t="s">
        <v>3622</v>
      </c>
      <c r="D1717" s="74" t="s">
        <v>3632</v>
      </c>
      <c r="E1717" s="75">
        <v>55601615</v>
      </c>
      <c r="F1717" s="27"/>
    </row>
    <row r="1718" spans="1:6" ht="27" x14ac:dyDescent="0.25">
      <c r="A1718" s="15">
        <v>1710</v>
      </c>
      <c r="B1718" s="72" t="s">
        <v>3633</v>
      </c>
      <c r="C1718" s="73" t="s">
        <v>3622</v>
      </c>
      <c r="D1718" s="74" t="s">
        <v>3634</v>
      </c>
      <c r="E1718" s="75">
        <v>55578733</v>
      </c>
      <c r="F1718" s="27"/>
    </row>
    <row r="1719" spans="1:6" ht="27" x14ac:dyDescent="0.25">
      <c r="A1719" s="15">
        <v>1711</v>
      </c>
      <c r="B1719" s="114" t="s">
        <v>3635</v>
      </c>
      <c r="C1719" s="115" t="s">
        <v>3636</v>
      </c>
      <c r="D1719" s="77"/>
      <c r="E1719" s="75"/>
      <c r="F1719" s="27"/>
    </row>
    <row r="1720" spans="1:6" ht="40.5" x14ac:dyDescent="0.25">
      <c r="A1720" s="15">
        <v>1712</v>
      </c>
      <c r="B1720" s="72" t="s">
        <v>3637</v>
      </c>
      <c r="C1720" s="73" t="s">
        <v>3638</v>
      </c>
      <c r="D1720" s="84" t="s">
        <v>3639</v>
      </c>
      <c r="E1720" s="75">
        <v>46080087</v>
      </c>
      <c r="F1720" s="27"/>
    </row>
    <row r="1721" spans="1:6" ht="40.5" x14ac:dyDescent="0.25">
      <c r="A1721" s="15">
        <v>1713</v>
      </c>
      <c r="B1721" s="72" t="s">
        <v>3640</v>
      </c>
      <c r="C1721" s="73" t="s">
        <v>3641</v>
      </c>
      <c r="D1721" s="84" t="s">
        <v>3642</v>
      </c>
      <c r="E1721" s="75">
        <v>45468565</v>
      </c>
      <c r="F1721" s="27"/>
    </row>
    <row r="1722" spans="1:6" ht="40.5" x14ac:dyDescent="0.25">
      <c r="A1722" s="15">
        <v>1714</v>
      </c>
      <c r="B1722" s="72" t="s">
        <v>3643</v>
      </c>
      <c r="C1722" s="73" t="s">
        <v>3641</v>
      </c>
      <c r="D1722" s="84" t="s">
        <v>3644</v>
      </c>
      <c r="E1722" s="75">
        <v>49011240</v>
      </c>
      <c r="F1722" s="27"/>
    </row>
    <row r="1723" spans="1:6" ht="40.5" x14ac:dyDescent="0.25">
      <c r="A1723" s="15">
        <v>1715</v>
      </c>
      <c r="B1723" s="72" t="s">
        <v>3645</v>
      </c>
      <c r="C1723" s="73" t="s">
        <v>3641</v>
      </c>
      <c r="D1723" s="84" t="s">
        <v>3646</v>
      </c>
      <c r="E1723" s="75">
        <v>40073033</v>
      </c>
      <c r="F1723" s="27"/>
    </row>
    <row r="1724" spans="1:6" ht="40.5" x14ac:dyDescent="0.25">
      <c r="A1724" s="15">
        <v>1716</v>
      </c>
      <c r="B1724" s="72" t="s">
        <v>3647</v>
      </c>
      <c r="C1724" s="73" t="s">
        <v>3641</v>
      </c>
      <c r="D1724" s="84" t="s">
        <v>3648</v>
      </c>
      <c r="E1724" s="75">
        <v>48013663</v>
      </c>
      <c r="F1724" s="27"/>
    </row>
    <row r="1725" spans="1:6" ht="27" x14ac:dyDescent="0.25">
      <c r="A1725" s="15">
        <v>1717</v>
      </c>
      <c r="B1725" s="72" t="s">
        <v>3649</v>
      </c>
      <c r="C1725" s="73" t="s">
        <v>3650</v>
      </c>
      <c r="D1725" s="49" t="s">
        <v>3651</v>
      </c>
      <c r="E1725" s="75">
        <v>53517292</v>
      </c>
      <c r="F1725" s="27"/>
    </row>
    <row r="1726" spans="1:6" ht="40.5" x14ac:dyDescent="0.25">
      <c r="A1726" s="15">
        <v>1718</v>
      </c>
      <c r="B1726" s="72" t="s">
        <v>3652</v>
      </c>
      <c r="C1726" s="73" t="s">
        <v>3653</v>
      </c>
      <c r="D1726" s="49" t="s">
        <v>3654</v>
      </c>
      <c r="E1726" s="75">
        <v>44958519</v>
      </c>
      <c r="F1726" s="27"/>
    </row>
    <row r="1727" spans="1:6" ht="40.5" x14ac:dyDescent="0.25">
      <c r="A1727" s="15">
        <v>1719</v>
      </c>
      <c r="B1727" s="72" t="s">
        <v>3655</v>
      </c>
      <c r="C1727" s="73" t="s">
        <v>3653</v>
      </c>
      <c r="D1727" s="49" t="s">
        <v>3656</v>
      </c>
      <c r="E1727" s="75">
        <v>33170881</v>
      </c>
      <c r="F1727" s="27"/>
    </row>
    <row r="1728" spans="1:6" ht="27" x14ac:dyDescent="0.25">
      <c r="A1728" s="15">
        <v>1720</v>
      </c>
      <c r="B1728" s="72" t="s">
        <v>3657</v>
      </c>
      <c r="C1728" s="73" t="s">
        <v>3650</v>
      </c>
      <c r="D1728" s="49" t="s">
        <v>3658</v>
      </c>
      <c r="E1728" s="75">
        <v>54836131</v>
      </c>
      <c r="F1728" s="27"/>
    </row>
    <row r="1729" spans="1:6" ht="27" x14ac:dyDescent="0.25">
      <c r="A1729" s="15">
        <v>1721</v>
      </c>
      <c r="B1729" s="72" t="s">
        <v>3659</v>
      </c>
      <c r="C1729" s="73" t="s">
        <v>3650</v>
      </c>
      <c r="D1729" s="49" t="s">
        <v>3660</v>
      </c>
      <c r="E1729" s="75">
        <v>40343272</v>
      </c>
      <c r="F1729" s="27"/>
    </row>
    <row r="1730" spans="1:6" ht="27" x14ac:dyDescent="0.25">
      <c r="A1730" s="15">
        <v>1722</v>
      </c>
      <c r="B1730" s="72" t="s">
        <v>3661</v>
      </c>
      <c r="C1730" s="73" t="s">
        <v>3650</v>
      </c>
      <c r="D1730" s="49" t="s">
        <v>3662</v>
      </c>
      <c r="E1730" s="75">
        <v>40934090</v>
      </c>
      <c r="F1730" s="27"/>
    </row>
    <row r="1731" spans="1:6" ht="27" x14ac:dyDescent="0.25">
      <c r="A1731" s="15">
        <v>1723</v>
      </c>
      <c r="B1731" s="72" t="s">
        <v>3663</v>
      </c>
      <c r="C1731" s="73" t="s">
        <v>3650</v>
      </c>
      <c r="D1731" s="49" t="s">
        <v>3664</v>
      </c>
      <c r="E1731" s="75">
        <v>49048223</v>
      </c>
      <c r="F1731" s="27"/>
    </row>
    <row r="1732" spans="1:6" ht="27" x14ac:dyDescent="0.25">
      <c r="A1732" s="15">
        <v>1724</v>
      </c>
      <c r="B1732" s="72" t="s">
        <v>3665</v>
      </c>
      <c r="C1732" s="73" t="s">
        <v>3650</v>
      </c>
      <c r="D1732" s="49" t="s">
        <v>3666</v>
      </c>
      <c r="E1732" s="75">
        <v>55756639</v>
      </c>
      <c r="F1732" s="27"/>
    </row>
    <row r="1733" spans="1:6" ht="27" x14ac:dyDescent="0.25">
      <c r="A1733" s="15">
        <v>1725</v>
      </c>
      <c r="B1733" s="72" t="s">
        <v>3667</v>
      </c>
      <c r="C1733" s="73" t="s">
        <v>3650</v>
      </c>
      <c r="D1733" s="49" t="s">
        <v>3668</v>
      </c>
      <c r="E1733" s="75">
        <v>44950391</v>
      </c>
      <c r="F1733" s="27"/>
    </row>
    <row r="1734" spans="1:6" ht="27" x14ac:dyDescent="0.25">
      <c r="A1734" s="15">
        <v>1726</v>
      </c>
      <c r="B1734" s="72" t="s">
        <v>3669</v>
      </c>
      <c r="C1734" s="73" t="s">
        <v>3650</v>
      </c>
      <c r="D1734" s="49" t="s">
        <v>3670</v>
      </c>
      <c r="E1734" s="75">
        <v>40274057</v>
      </c>
      <c r="F1734" s="27"/>
    </row>
    <row r="1735" spans="1:6" ht="27" x14ac:dyDescent="0.25">
      <c r="A1735" s="15">
        <v>1727</v>
      </c>
      <c r="B1735" s="72" t="s">
        <v>3671</v>
      </c>
      <c r="C1735" s="73" t="s">
        <v>3650</v>
      </c>
      <c r="D1735" s="49" t="s">
        <v>3672</v>
      </c>
      <c r="E1735" s="75">
        <v>42253980</v>
      </c>
      <c r="F1735" s="27"/>
    </row>
    <row r="1736" spans="1:6" ht="27" x14ac:dyDescent="0.25">
      <c r="A1736" s="15">
        <v>1728</v>
      </c>
      <c r="B1736" s="72" t="s">
        <v>3673</v>
      </c>
      <c r="C1736" s="73" t="s">
        <v>3650</v>
      </c>
      <c r="D1736" s="49" t="s">
        <v>3674</v>
      </c>
      <c r="E1736" s="75">
        <v>58292634</v>
      </c>
      <c r="F1736" s="27"/>
    </row>
    <row r="1737" spans="1:6" ht="27" x14ac:dyDescent="0.25">
      <c r="A1737" s="15">
        <v>1729</v>
      </c>
      <c r="B1737" s="72" t="s">
        <v>3675</v>
      </c>
      <c r="C1737" s="73" t="s">
        <v>3650</v>
      </c>
      <c r="D1737" s="49" t="s">
        <v>3676</v>
      </c>
      <c r="E1737" s="75">
        <v>46471324</v>
      </c>
      <c r="F1737" s="27"/>
    </row>
    <row r="1738" spans="1:6" ht="27" x14ac:dyDescent="0.25">
      <c r="A1738" s="15">
        <v>1730</v>
      </c>
      <c r="B1738" s="72" t="s">
        <v>3677</v>
      </c>
      <c r="C1738" s="73" t="s">
        <v>3650</v>
      </c>
      <c r="D1738" s="49" t="s">
        <v>3678</v>
      </c>
      <c r="E1738" s="75">
        <v>59976947</v>
      </c>
      <c r="F1738" s="27"/>
    </row>
    <row r="1739" spans="1:6" ht="27" x14ac:dyDescent="0.25">
      <c r="A1739" s="15">
        <v>1731</v>
      </c>
      <c r="B1739" s="72" t="s">
        <v>3679</v>
      </c>
      <c r="C1739" s="73" t="s">
        <v>3680</v>
      </c>
      <c r="D1739" s="82" t="s">
        <v>3681</v>
      </c>
      <c r="E1739" s="75">
        <v>40448336</v>
      </c>
      <c r="F1739" s="27"/>
    </row>
    <row r="1740" spans="1:6" ht="27" x14ac:dyDescent="0.25">
      <c r="A1740" s="15">
        <v>1732</v>
      </c>
      <c r="B1740" s="72" t="s">
        <v>3682</v>
      </c>
      <c r="C1740" s="73" t="s">
        <v>3680</v>
      </c>
      <c r="D1740" s="82" t="s">
        <v>3683</v>
      </c>
      <c r="E1740" s="75">
        <v>44875866</v>
      </c>
      <c r="F1740" s="27"/>
    </row>
    <row r="1741" spans="1:6" ht="40.5" x14ac:dyDescent="0.25">
      <c r="A1741" s="15">
        <v>1733</v>
      </c>
      <c r="B1741" s="72" t="s">
        <v>3684</v>
      </c>
      <c r="C1741" s="73" t="s">
        <v>3685</v>
      </c>
      <c r="D1741" s="82" t="s">
        <v>3686</v>
      </c>
      <c r="E1741" s="75">
        <v>58167823</v>
      </c>
      <c r="F1741" s="27"/>
    </row>
    <row r="1742" spans="1:6" ht="27" x14ac:dyDescent="0.25">
      <c r="A1742" s="15">
        <v>1734</v>
      </c>
      <c r="B1742" s="72" t="s">
        <v>3687</v>
      </c>
      <c r="C1742" s="73" t="s">
        <v>3688</v>
      </c>
      <c r="D1742" s="84" t="s">
        <v>3689</v>
      </c>
      <c r="E1742" s="85">
        <v>59484694</v>
      </c>
      <c r="F1742" s="27"/>
    </row>
    <row r="1743" spans="1:6" ht="27" x14ac:dyDescent="0.25">
      <c r="A1743" s="15">
        <v>1735</v>
      </c>
      <c r="B1743" s="72" t="s">
        <v>3690</v>
      </c>
      <c r="C1743" s="73" t="s">
        <v>3691</v>
      </c>
      <c r="D1743" s="84" t="s">
        <v>3692</v>
      </c>
      <c r="E1743" s="85">
        <v>41106486</v>
      </c>
      <c r="F1743" s="27"/>
    </row>
    <row r="1744" spans="1:6" ht="27" x14ac:dyDescent="0.25">
      <c r="A1744" s="15">
        <v>1736</v>
      </c>
      <c r="B1744" s="72" t="s">
        <v>3693</v>
      </c>
      <c r="C1744" s="73" t="s">
        <v>3691</v>
      </c>
      <c r="D1744" s="84" t="s">
        <v>3694</v>
      </c>
      <c r="E1744" s="85">
        <v>45630111</v>
      </c>
      <c r="F1744" s="27"/>
    </row>
    <row r="1745" spans="1:6" ht="27" x14ac:dyDescent="0.25">
      <c r="A1745" s="15">
        <v>1737</v>
      </c>
      <c r="B1745" s="72" t="s">
        <v>3695</v>
      </c>
      <c r="C1745" s="73" t="s">
        <v>3691</v>
      </c>
      <c r="D1745" s="84" t="s">
        <v>3696</v>
      </c>
      <c r="E1745" s="85">
        <v>59993538</v>
      </c>
      <c r="F1745" s="27"/>
    </row>
    <row r="1746" spans="1:6" ht="27" x14ac:dyDescent="0.25">
      <c r="A1746" s="15">
        <v>1738</v>
      </c>
      <c r="B1746" s="72" t="s">
        <v>3697</v>
      </c>
      <c r="C1746" s="73" t="s">
        <v>3691</v>
      </c>
      <c r="D1746" s="84" t="s">
        <v>3698</v>
      </c>
      <c r="E1746" s="85">
        <v>47582151</v>
      </c>
      <c r="F1746" s="27"/>
    </row>
    <row r="1747" spans="1:6" ht="27" x14ac:dyDescent="0.25">
      <c r="A1747" s="15">
        <v>1739</v>
      </c>
      <c r="B1747" s="72" t="s">
        <v>3699</v>
      </c>
      <c r="C1747" s="73" t="s">
        <v>3691</v>
      </c>
      <c r="D1747" s="84" t="s">
        <v>3700</v>
      </c>
      <c r="E1747" s="85">
        <v>30307845</v>
      </c>
      <c r="F1747" s="27"/>
    </row>
    <row r="1748" spans="1:6" ht="40.5" x14ac:dyDescent="0.25">
      <c r="A1748" s="15">
        <v>1740</v>
      </c>
      <c r="B1748" s="72" t="s">
        <v>3701</v>
      </c>
      <c r="C1748" s="73" t="s">
        <v>3702</v>
      </c>
      <c r="D1748" s="76" t="s">
        <v>3703</v>
      </c>
      <c r="E1748" s="75">
        <v>46550843</v>
      </c>
      <c r="F1748" s="27"/>
    </row>
    <row r="1749" spans="1:6" ht="27" x14ac:dyDescent="0.25">
      <c r="A1749" s="15">
        <v>1741</v>
      </c>
      <c r="B1749" s="72" t="s">
        <v>3704</v>
      </c>
      <c r="C1749" s="73" t="s">
        <v>3705</v>
      </c>
      <c r="D1749" s="76" t="s">
        <v>3706</v>
      </c>
      <c r="E1749" s="75">
        <v>33097175</v>
      </c>
      <c r="F1749" s="27"/>
    </row>
    <row r="1750" spans="1:6" ht="27" x14ac:dyDescent="0.25">
      <c r="A1750" s="15">
        <v>1742</v>
      </c>
      <c r="B1750" s="72" t="s">
        <v>3707</v>
      </c>
      <c r="C1750" s="73" t="s">
        <v>3705</v>
      </c>
      <c r="D1750" s="76" t="s">
        <v>3708</v>
      </c>
      <c r="E1750" s="75">
        <v>30442126</v>
      </c>
      <c r="F1750" s="27"/>
    </row>
    <row r="1751" spans="1:6" ht="27" x14ac:dyDescent="0.25">
      <c r="A1751" s="15">
        <v>1743</v>
      </c>
      <c r="B1751" s="72" t="s">
        <v>3709</v>
      </c>
      <c r="C1751" s="73" t="s">
        <v>3705</v>
      </c>
      <c r="D1751" s="76" t="s">
        <v>3710</v>
      </c>
      <c r="E1751" s="75">
        <v>53498690</v>
      </c>
      <c r="F1751" s="27"/>
    </row>
    <row r="1752" spans="1:6" ht="27" x14ac:dyDescent="0.25">
      <c r="A1752" s="15">
        <v>1744</v>
      </c>
      <c r="B1752" s="72" t="s">
        <v>3711</v>
      </c>
      <c r="C1752" s="73" t="s">
        <v>3705</v>
      </c>
      <c r="D1752" s="76" t="s">
        <v>3712</v>
      </c>
      <c r="E1752" s="75">
        <v>51545209</v>
      </c>
      <c r="F1752" s="27"/>
    </row>
    <row r="1753" spans="1:6" ht="27" x14ac:dyDescent="0.25">
      <c r="A1753" s="15">
        <v>1745</v>
      </c>
      <c r="B1753" s="72" t="s">
        <v>3713</v>
      </c>
      <c r="C1753" s="73" t="s">
        <v>3714</v>
      </c>
      <c r="D1753" s="149" t="s">
        <v>3715</v>
      </c>
      <c r="E1753" s="75">
        <v>56241407</v>
      </c>
      <c r="F1753" s="27"/>
    </row>
    <row r="1754" spans="1:6" ht="27" x14ac:dyDescent="0.25">
      <c r="A1754" s="15">
        <v>1746</v>
      </c>
      <c r="B1754" s="72" t="s">
        <v>3716</v>
      </c>
      <c r="C1754" s="73" t="s">
        <v>3714</v>
      </c>
      <c r="D1754" s="77" t="s">
        <v>3717</v>
      </c>
      <c r="E1754" s="75">
        <v>51393289</v>
      </c>
      <c r="F1754" s="27"/>
    </row>
    <row r="1755" spans="1:6" ht="27" x14ac:dyDescent="0.25">
      <c r="A1755" s="15">
        <v>1747</v>
      </c>
      <c r="B1755" s="72" t="s">
        <v>3718</v>
      </c>
      <c r="C1755" s="73" t="s">
        <v>3714</v>
      </c>
      <c r="D1755" s="77" t="s">
        <v>3719</v>
      </c>
      <c r="E1755" s="75">
        <v>58092787</v>
      </c>
      <c r="F1755" s="27"/>
    </row>
    <row r="1756" spans="1:6" ht="27" x14ac:dyDescent="0.25">
      <c r="A1756" s="15">
        <v>1748</v>
      </c>
      <c r="B1756" s="72" t="s">
        <v>3720</v>
      </c>
      <c r="C1756" s="73" t="s">
        <v>3688</v>
      </c>
      <c r="D1756" s="74" t="s">
        <v>3721</v>
      </c>
      <c r="E1756" s="75">
        <v>53325330</v>
      </c>
      <c r="F1756" s="27"/>
    </row>
    <row r="1757" spans="1:6" ht="27" x14ac:dyDescent="0.25">
      <c r="A1757" s="15">
        <v>1749</v>
      </c>
      <c r="B1757" s="72" t="s">
        <v>3722</v>
      </c>
      <c r="C1757" s="73" t="s">
        <v>3688</v>
      </c>
      <c r="D1757" s="74" t="s">
        <v>3723</v>
      </c>
      <c r="E1757" s="75">
        <v>53637339</v>
      </c>
      <c r="F1757" s="27"/>
    </row>
    <row r="1758" spans="1:6" ht="27" x14ac:dyDescent="0.25">
      <c r="A1758" s="15">
        <v>1750</v>
      </c>
      <c r="B1758" s="72" t="s">
        <v>3724</v>
      </c>
      <c r="C1758" s="73" t="s">
        <v>3725</v>
      </c>
      <c r="D1758" s="74" t="s">
        <v>3726</v>
      </c>
      <c r="E1758" s="75">
        <v>33411643</v>
      </c>
      <c r="F1758" s="27"/>
    </row>
    <row r="1759" spans="1:6" ht="27" x14ac:dyDescent="0.25">
      <c r="A1759" s="15">
        <v>1751</v>
      </c>
      <c r="B1759" s="72" t="s">
        <v>3727</v>
      </c>
      <c r="C1759" s="73" t="s">
        <v>3725</v>
      </c>
      <c r="D1759" s="74" t="s">
        <v>3728</v>
      </c>
      <c r="E1759" s="75">
        <v>49091906</v>
      </c>
      <c r="F1759" s="27"/>
    </row>
    <row r="1760" spans="1:6" ht="27" x14ac:dyDescent="0.25">
      <c r="A1760" s="15">
        <v>1752</v>
      </c>
      <c r="B1760" s="72" t="s">
        <v>3729</v>
      </c>
      <c r="C1760" s="73" t="s">
        <v>3725</v>
      </c>
      <c r="D1760" s="74" t="s">
        <v>3730</v>
      </c>
      <c r="E1760" s="75">
        <v>46896422</v>
      </c>
      <c r="F1760" s="27"/>
    </row>
    <row r="1761" spans="1:6" ht="27" x14ac:dyDescent="0.25">
      <c r="A1761" s="15">
        <v>1753</v>
      </c>
      <c r="B1761" s="72" t="s">
        <v>3731</v>
      </c>
      <c r="C1761" s="73" t="s">
        <v>3725</v>
      </c>
      <c r="D1761" s="74" t="s">
        <v>3732</v>
      </c>
      <c r="E1761" s="75">
        <v>45141588</v>
      </c>
      <c r="F1761" s="27"/>
    </row>
    <row r="1762" spans="1:6" ht="27" x14ac:dyDescent="0.25">
      <c r="A1762" s="15">
        <v>1754</v>
      </c>
      <c r="B1762" s="72" t="s">
        <v>3733</v>
      </c>
      <c r="C1762" s="73" t="s">
        <v>3725</v>
      </c>
      <c r="D1762" s="74" t="s">
        <v>3734</v>
      </c>
      <c r="E1762" s="75">
        <v>32207142</v>
      </c>
      <c r="F1762" s="27"/>
    </row>
    <row r="1763" spans="1:6" ht="27" x14ac:dyDescent="0.25">
      <c r="A1763" s="15">
        <v>1755</v>
      </c>
      <c r="B1763" s="72" t="s">
        <v>3735</v>
      </c>
      <c r="C1763" s="73" t="s">
        <v>3725</v>
      </c>
      <c r="D1763" s="74" t="s">
        <v>3736</v>
      </c>
      <c r="E1763" s="75">
        <v>53637339</v>
      </c>
      <c r="F1763" s="27"/>
    </row>
    <row r="1764" spans="1:6" ht="27" x14ac:dyDescent="0.25">
      <c r="A1764" s="15">
        <v>1756</v>
      </c>
      <c r="B1764" s="72" t="s">
        <v>3737</v>
      </c>
      <c r="C1764" s="73" t="s">
        <v>3725</v>
      </c>
      <c r="D1764" s="77"/>
      <c r="E1764" s="75">
        <v>30320173</v>
      </c>
      <c r="F1764" s="27"/>
    </row>
    <row r="1765" spans="1:6" ht="27" x14ac:dyDescent="0.25">
      <c r="A1765" s="15">
        <v>1757</v>
      </c>
      <c r="B1765" s="72" t="s">
        <v>3738</v>
      </c>
      <c r="C1765" s="73" t="s">
        <v>3725</v>
      </c>
      <c r="D1765" s="74" t="s">
        <v>3739</v>
      </c>
      <c r="E1765" s="75">
        <v>41226251</v>
      </c>
      <c r="F1765" s="27"/>
    </row>
    <row r="1766" spans="1:6" ht="27" x14ac:dyDescent="0.25">
      <c r="A1766" s="15">
        <v>1758</v>
      </c>
      <c r="B1766" s="72" t="s">
        <v>3740</v>
      </c>
      <c r="C1766" s="73" t="s">
        <v>3725</v>
      </c>
      <c r="D1766" s="74" t="s">
        <v>3741</v>
      </c>
      <c r="E1766" s="75">
        <v>55509312</v>
      </c>
      <c r="F1766" s="27"/>
    </row>
    <row r="1767" spans="1:6" ht="27" x14ac:dyDescent="0.25">
      <c r="A1767" s="15">
        <v>1759</v>
      </c>
      <c r="B1767" s="72" t="s">
        <v>3742</v>
      </c>
      <c r="C1767" s="73" t="s">
        <v>3725</v>
      </c>
      <c r="D1767" s="74" t="s">
        <v>3743</v>
      </c>
      <c r="E1767" s="75">
        <v>46763538</v>
      </c>
      <c r="F1767" s="27"/>
    </row>
    <row r="1768" spans="1:6" ht="27" x14ac:dyDescent="0.25">
      <c r="A1768" s="15">
        <v>1760</v>
      </c>
      <c r="B1768" s="72" t="s">
        <v>3744</v>
      </c>
      <c r="C1768" s="73" t="s">
        <v>3725</v>
      </c>
      <c r="D1768" s="74" t="s">
        <v>3745</v>
      </c>
      <c r="E1768" s="75">
        <v>59339036</v>
      </c>
      <c r="F1768" s="27"/>
    </row>
    <row r="1769" spans="1:6" ht="27" x14ac:dyDescent="0.25">
      <c r="A1769" s="15">
        <v>1761</v>
      </c>
      <c r="B1769" s="72" t="s">
        <v>3746</v>
      </c>
      <c r="C1769" s="73" t="s">
        <v>3725</v>
      </c>
      <c r="D1769" s="74" t="s">
        <v>3747</v>
      </c>
      <c r="E1769" s="75">
        <v>40544879</v>
      </c>
      <c r="F1769" s="27"/>
    </row>
    <row r="1770" spans="1:6" ht="27" x14ac:dyDescent="0.25">
      <c r="A1770" s="15">
        <v>1762</v>
      </c>
      <c r="B1770" s="72" t="s">
        <v>3748</v>
      </c>
      <c r="C1770" s="73" t="s">
        <v>3725</v>
      </c>
      <c r="D1770" s="74" t="s">
        <v>3749</v>
      </c>
      <c r="E1770" s="75">
        <v>45676175</v>
      </c>
      <c r="F1770" s="27"/>
    </row>
    <row r="1771" spans="1:6" ht="27" x14ac:dyDescent="0.25">
      <c r="A1771" s="15">
        <v>1763</v>
      </c>
      <c r="B1771" s="72" t="s">
        <v>3750</v>
      </c>
      <c r="C1771" s="73" t="s">
        <v>3725</v>
      </c>
      <c r="D1771" s="74" t="s">
        <v>3751</v>
      </c>
      <c r="E1771" s="75">
        <v>46455130</v>
      </c>
      <c r="F1771" s="27"/>
    </row>
    <row r="1772" spans="1:6" ht="27" x14ac:dyDescent="0.25">
      <c r="A1772" s="15">
        <v>1764</v>
      </c>
      <c r="B1772" s="72" t="s">
        <v>3752</v>
      </c>
      <c r="C1772" s="73" t="s">
        <v>3725</v>
      </c>
      <c r="D1772" s="77"/>
      <c r="E1772" s="75">
        <v>57433187</v>
      </c>
      <c r="F1772" s="27"/>
    </row>
    <row r="1773" spans="1:6" ht="27" x14ac:dyDescent="0.25">
      <c r="A1773" s="15">
        <v>1765</v>
      </c>
      <c r="B1773" s="72" t="s">
        <v>3753</v>
      </c>
      <c r="C1773" s="73" t="s">
        <v>3725</v>
      </c>
      <c r="D1773" s="74" t="s">
        <v>3754</v>
      </c>
      <c r="E1773" s="75">
        <v>49462048</v>
      </c>
      <c r="F1773" s="27"/>
    </row>
    <row r="1774" spans="1:6" ht="27" x14ac:dyDescent="0.25">
      <c r="A1774" s="15">
        <v>1766</v>
      </c>
      <c r="B1774" s="72" t="s">
        <v>3755</v>
      </c>
      <c r="C1774" s="73" t="s">
        <v>3725</v>
      </c>
      <c r="D1774" s="74" t="s">
        <v>3756</v>
      </c>
      <c r="E1774" s="75">
        <v>58013146</v>
      </c>
      <c r="F1774" s="27"/>
    </row>
    <row r="1775" spans="1:6" ht="27" x14ac:dyDescent="0.25">
      <c r="A1775" s="15">
        <v>1767</v>
      </c>
      <c r="B1775" s="72" t="s">
        <v>3757</v>
      </c>
      <c r="C1775" s="73" t="s">
        <v>3725</v>
      </c>
      <c r="D1775" s="74" t="s">
        <v>3758</v>
      </c>
      <c r="E1775" s="75">
        <v>45261938</v>
      </c>
      <c r="F1775" s="27"/>
    </row>
    <row r="1776" spans="1:6" x14ac:dyDescent="0.25">
      <c r="A1776" s="15">
        <v>1768</v>
      </c>
      <c r="B1776" s="72" t="s">
        <v>3759</v>
      </c>
      <c r="C1776" s="73" t="s">
        <v>3760</v>
      </c>
      <c r="D1776" s="74" t="s">
        <v>3761</v>
      </c>
      <c r="E1776" s="75">
        <v>45284510</v>
      </c>
      <c r="F1776" s="27"/>
    </row>
    <row r="1777" spans="1:6" ht="27" x14ac:dyDescent="0.25">
      <c r="A1777" s="15">
        <v>1769</v>
      </c>
      <c r="B1777" s="72" t="s">
        <v>3762</v>
      </c>
      <c r="C1777" s="73" t="s">
        <v>3760</v>
      </c>
      <c r="D1777" s="74" t="s">
        <v>3763</v>
      </c>
      <c r="E1777" s="75">
        <v>50165016</v>
      </c>
      <c r="F1777" s="27"/>
    </row>
    <row r="1778" spans="1:6" x14ac:dyDescent="0.25">
      <c r="A1778" s="15">
        <v>1770</v>
      </c>
      <c r="B1778" s="72" t="s">
        <v>3764</v>
      </c>
      <c r="C1778" s="73" t="s">
        <v>3760</v>
      </c>
      <c r="D1778" s="74" t="s">
        <v>3765</v>
      </c>
      <c r="E1778" s="75">
        <v>41662604</v>
      </c>
      <c r="F1778" s="27"/>
    </row>
    <row r="1779" spans="1:6" x14ac:dyDescent="0.25">
      <c r="A1779" s="15">
        <v>1771</v>
      </c>
      <c r="B1779" s="72" t="s">
        <v>3766</v>
      </c>
      <c r="C1779" s="73" t="s">
        <v>3760</v>
      </c>
      <c r="D1779" s="74" t="s">
        <v>3767</v>
      </c>
      <c r="E1779" s="75">
        <v>57698693</v>
      </c>
      <c r="F1779" s="27"/>
    </row>
    <row r="1780" spans="1:6" x14ac:dyDescent="0.25">
      <c r="A1780" s="15">
        <v>1772</v>
      </c>
      <c r="B1780" s="72" t="s">
        <v>3768</v>
      </c>
      <c r="C1780" s="73" t="s">
        <v>3760</v>
      </c>
      <c r="D1780" s="74" t="s">
        <v>3769</v>
      </c>
      <c r="E1780" s="75">
        <v>57069114</v>
      </c>
      <c r="F1780" s="27"/>
    </row>
    <row r="1781" spans="1:6" x14ac:dyDescent="0.25">
      <c r="A1781" s="15">
        <v>1773</v>
      </c>
      <c r="B1781" s="72" t="s">
        <v>3770</v>
      </c>
      <c r="C1781" s="73" t="s">
        <v>3760</v>
      </c>
      <c r="D1781" s="74" t="s">
        <v>3771</v>
      </c>
      <c r="E1781" s="75">
        <v>51868458</v>
      </c>
      <c r="F1781" s="27"/>
    </row>
    <row r="1782" spans="1:6" x14ac:dyDescent="0.25">
      <c r="A1782" s="15">
        <v>1774</v>
      </c>
      <c r="B1782" s="72" t="s">
        <v>3772</v>
      </c>
      <c r="C1782" s="73" t="s">
        <v>3773</v>
      </c>
      <c r="D1782" s="74" t="s">
        <v>3774</v>
      </c>
      <c r="E1782" s="75">
        <v>57729041</v>
      </c>
      <c r="F1782" s="27"/>
    </row>
    <row r="1783" spans="1:6" x14ac:dyDescent="0.25">
      <c r="A1783" s="15">
        <v>1775</v>
      </c>
      <c r="B1783" s="72" t="s">
        <v>3775</v>
      </c>
      <c r="C1783" s="73" t="s">
        <v>3773</v>
      </c>
      <c r="D1783" s="74" t="s">
        <v>3776</v>
      </c>
      <c r="E1783" s="75">
        <v>40241934</v>
      </c>
      <c r="F1783" s="27"/>
    </row>
    <row r="1784" spans="1:6" x14ac:dyDescent="0.25">
      <c r="A1784" s="15">
        <v>1776</v>
      </c>
      <c r="B1784" s="72" t="s">
        <v>3777</v>
      </c>
      <c r="C1784" s="73" t="s">
        <v>3773</v>
      </c>
      <c r="D1784" s="74" t="s">
        <v>3778</v>
      </c>
      <c r="E1784" s="75">
        <v>45449625</v>
      </c>
      <c r="F1784" s="27"/>
    </row>
    <row r="1785" spans="1:6" x14ac:dyDescent="0.25">
      <c r="A1785" s="15">
        <v>1777</v>
      </c>
      <c r="B1785" s="72" t="s">
        <v>3779</v>
      </c>
      <c r="C1785" s="73" t="s">
        <v>3773</v>
      </c>
      <c r="D1785" s="49" t="s">
        <v>3780</v>
      </c>
      <c r="E1785" s="75">
        <v>48266614</v>
      </c>
      <c r="F1785" s="27"/>
    </row>
    <row r="1786" spans="1:6" x14ac:dyDescent="0.25">
      <c r="A1786" s="15">
        <v>1778</v>
      </c>
      <c r="B1786" s="72" t="s">
        <v>3781</v>
      </c>
      <c r="C1786" s="73" t="s">
        <v>3773</v>
      </c>
      <c r="D1786" s="74" t="s">
        <v>3782</v>
      </c>
      <c r="E1786" s="75">
        <v>53812129</v>
      </c>
      <c r="F1786" s="27"/>
    </row>
    <row r="1787" spans="1:6" x14ac:dyDescent="0.25">
      <c r="A1787" s="15">
        <v>1779</v>
      </c>
      <c r="B1787" s="72" t="s">
        <v>3783</v>
      </c>
      <c r="C1787" s="73" t="s">
        <v>3773</v>
      </c>
      <c r="D1787" s="49" t="s">
        <v>3784</v>
      </c>
      <c r="E1787" s="75">
        <v>45423078</v>
      </c>
      <c r="F1787" s="27"/>
    </row>
    <row r="1788" spans="1:6" x14ac:dyDescent="0.25">
      <c r="A1788" s="15">
        <v>1780</v>
      </c>
      <c r="B1788" s="72" t="s">
        <v>3785</v>
      </c>
      <c r="C1788" s="73" t="s">
        <v>3773</v>
      </c>
      <c r="D1788" s="74" t="s">
        <v>3786</v>
      </c>
      <c r="E1788" s="75">
        <v>30615852</v>
      </c>
      <c r="F1788" s="27"/>
    </row>
    <row r="1789" spans="1:6" x14ac:dyDescent="0.25">
      <c r="A1789" s="15">
        <v>1781</v>
      </c>
      <c r="B1789" s="72" t="s">
        <v>3787</v>
      </c>
      <c r="C1789" s="73" t="s">
        <v>3788</v>
      </c>
      <c r="D1789" s="84" t="s">
        <v>3789</v>
      </c>
      <c r="E1789" s="85">
        <v>59677103</v>
      </c>
      <c r="F1789" s="27"/>
    </row>
    <row r="1790" spans="1:6" x14ac:dyDescent="0.25">
      <c r="A1790" s="15">
        <v>1782</v>
      </c>
      <c r="B1790" s="72" t="s">
        <v>3790</v>
      </c>
      <c r="C1790" s="73" t="s">
        <v>3788</v>
      </c>
      <c r="D1790" s="84" t="s">
        <v>3791</v>
      </c>
      <c r="E1790" s="85">
        <v>50520769</v>
      </c>
      <c r="F1790" s="27"/>
    </row>
    <row r="1791" spans="1:6" x14ac:dyDescent="0.25">
      <c r="A1791" s="15">
        <v>1783</v>
      </c>
      <c r="B1791" s="72" t="s">
        <v>3792</v>
      </c>
      <c r="C1791" s="73" t="s">
        <v>3788</v>
      </c>
      <c r="D1791" s="84" t="s">
        <v>3793</v>
      </c>
      <c r="E1791" s="85">
        <v>51985572</v>
      </c>
      <c r="F1791" s="27"/>
    </row>
    <row r="1792" spans="1:6" x14ac:dyDescent="0.25">
      <c r="A1792" s="15">
        <v>1784</v>
      </c>
      <c r="B1792" s="72" t="s">
        <v>3794</v>
      </c>
      <c r="C1792" s="73" t="s">
        <v>3788</v>
      </c>
      <c r="D1792" s="84" t="s">
        <v>3795</v>
      </c>
      <c r="E1792" s="85">
        <v>57382888</v>
      </c>
      <c r="F1792" s="27"/>
    </row>
    <row r="1793" spans="1:6" x14ac:dyDescent="0.25">
      <c r="A1793" s="15">
        <v>1785</v>
      </c>
      <c r="B1793" s="72" t="s">
        <v>3796</v>
      </c>
      <c r="C1793" s="73" t="s">
        <v>3788</v>
      </c>
      <c r="D1793" s="84" t="s">
        <v>3797</v>
      </c>
      <c r="E1793" s="85">
        <v>49576873</v>
      </c>
      <c r="F1793" s="27"/>
    </row>
    <row r="1794" spans="1:6" x14ac:dyDescent="0.25">
      <c r="A1794" s="15">
        <v>1786</v>
      </c>
      <c r="B1794" s="72" t="s">
        <v>3798</v>
      </c>
      <c r="C1794" s="73" t="s">
        <v>3788</v>
      </c>
      <c r="D1794" s="84" t="s">
        <v>3799</v>
      </c>
      <c r="E1794" s="85">
        <v>42624395</v>
      </c>
      <c r="F1794" s="27"/>
    </row>
    <row r="1795" spans="1:6" x14ac:dyDescent="0.25">
      <c r="A1795" s="15">
        <v>1787</v>
      </c>
      <c r="B1795" s="72" t="s">
        <v>3800</v>
      </c>
      <c r="C1795" s="73" t="s">
        <v>3788</v>
      </c>
      <c r="D1795" s="84" t="s">
        <v>3801</v>
      </c>
      <c r="E1795" s="85">
        <v>40200412</v>
      </c>
      <c r="F1795" s="27"/>
    </row>
    <row r="1796" spans="1:6" x14ac:dyDescent="0.25">
      <c r="A1796" s="15">
        <v>1788</v>
      </c>
      <c r="B1796" s="72" t="s">
        <v>3802</v>
      </c>
      <c r="C1796" s="73" t="s">
        <v>3788</v>
      </c>
      <c r="D1796" s="84" t="s">
        <v>3803</v>
      </c>
      <c r="E1796" s="85">
        <v>33849712</v>
      </c>
      <c r="F1796" s="27"/>
    </row>
    <row r="1797" spans="1:6" x14ac:dyDescent="0.25">
      <c r="A1797" s="15">
        <v>1789</v>
      </c>
      <c r="B1797" s="72" t="s">
        <v>3804</v>
      </c>
      <c r="C1797" s="73" t="s">
        <v>3788</v>
      </c>
      <c r="D1797" s="84" t="s">
        <v>3805</v>
      </c>
      <c r="E1797" s="85">
        <v>30546349</v>
      </c>
      <c r="F1797" s="27"/>
    </row>
    <row r="1798" spans="1:6" x14ac:dyDescent="0.25">
      <c r="A1798" s="15">
        <v>1790</v>
      </c>
      <c r="B1798" s="72" t="s">
        <v>3806</v>
      </c>
      <c r="C1798" s="73" t="s">
        <v>3788</v>
      </c>
      <c r="D1798" s="84" t="s">
        <v>3807</v>
      </c>
      <c r="E1798" s="85">
        <v>53046470</v>
      </c>
      <c r="F1798" s="27"/>
    </row>
    <row r="1799" spans="1:6" x14ac:dyDescent="0.25">
      <c r="A1799" s="15">
        <v>1791</v>
      </c>
      <c r="B1799" s="72" t="s">
        <v>3808</v>
      </c>
      <c r="C1799" s="73" t="s">
        <v>3788</v>
      </c>
      <c r="D1799" s="84" t="s">
        <v>3809</v>
      </c>
      <c r="E1799" s="85">
        <v>48585085</v>
      </c>
      <c r="F1799" s="27"/>
    </row>
    <row r="1800" spans="1:6" x14ac:dyDescent="0.25">
      <c r="A1800" s="15">
        <v>1792</v>
      </c>
      <c r="B1800" s="72" t="s">
        <v>3810</v>
      </c>
      <c r="C1800" s="73" t="s">
        <v>3788</v>
      </c>
      <c r="D1800" s="84" t="s">
        <v>3811</v>
      </c>
      <c r="E1800" s="85">
        <v>46530746</v>
      </c>
      <c r="F1800" s="27"/>
    </row>
    <row r="1801" spans="1:6" x14ac:dyDescent="0.25">
      <c r="A1801" s="15">
        <v>1793</v>
      </c>
      <c r="B1801" s="72" t="s">
        <v>3812</v>
      </c>
      <c r="C1801" s="73" t="s">
        <v>3788</v>
      </c>
      <c r="D1801" s="84" t="s">
        <v>3813</v>
      </c>
      <c r="E1801" s="85">
        <v>43282879</v>
      </c>
      <c r="F1801" s="27"/>
    </row>
    <row r="1802" spans="1:6" x14ac:dyDescent="0.25">
      <c r="A1802" s="15">
        <v>1794</v>
      </c>
      <c r="B1802" s="72" t="s">
        <v>3814</v>
      </c>
      <c r="C1802" s="73" t="s">
        <v>3788</v>
      </c>
      <c r="D1802" s="84" t="s">
        <v>3815</v>
      </c>
      <c r="E1802" s="85">
        <v>45663862</v>
      </c>
      <c r="F1802" s="27"/>
    </row>
    <row r="1803" spans="1:6" x14ac:dyDescent="0.25">
      <c r="A1803" s="15">
        <v>1795</v>
      </c>
      <c r="B1803" s="72" t="s">
        <v>3816</v>
      </c>
      <c r="C1803" s="73" t="s">
        <v>3817</v>
      </c>
      <c r="D1803" s="74" t="s">
        <v>3818</v>
      </c>
      <c r="E1803" s="75">
        <v>45276623</v>
      </c>
      <c r="F1803" s="27"/>
    </row>
    <row r="1804" spans="1:6" x14ac:dyDescent="0.25">
      <c r="A1804" s="15">
        <v>1796</v>
      </c>
      <c r="B1804" s="72" t="s">
        <v>3819</v>
      </c>
      <c r="C1804" s="73" t="s">
        <v>3817</v>
      </c>
      <c r="D1804" s="74" t="s">
        <v>3820</v>
      </c>
      <c r="E1804" s="75">
        <v>31579199</v>
      </c>
      <c r="F1804" s="27"/>
    </row>
    <row r="1805" spans="1:6" x14ac:dyDescent="0.25">
      <c r="A1805" s="15">
        <v>1797</v>
      </c>
      <c r="B1805" s="72" t="s">
        <v>3821</v>
      </c>
      <c r="C1805" s="73" t="s">
        <v>3817</v>
      </c>
      <c r="D1805" s="74" t="s">
        <v>3822</v>
      </c>
      <c r="E1805" s="75">
        <v>46504692</v>
      </c>
      <c r="F1805" s="27"/>
    </row>
    <row r="1806" spans="1:6" x14ac:dyDescent="0.25">
      <c r="A1806" s="15">
        <v>1798</v>
      </c>
      <c r="B1806" s="72" t="s">
        <v>3823</v>
      </c>
      <c r="C1806" s="73" t="s">
        <v>3824</v>
      </c>
      <c r="D1806" s="77"/>
      <c r="E1806" s="75">
        <v>44950265</v>
      </c>
      <c r="F1806" s="27"/>
    </row>
    <row r="1807" spans="1:6" x14ac:dyDescent="0.25">
      <c r="A1807" s="15">
        <v>1799</v>
      </c>
      <c r="B1807" s="72" t="s">
        <v>3825</v>
      </c>
      <c r="C1807" s="73" t="s">
        <v>3824</v>
      </c>
      <c r="D1807" s="77"/>
      <c r="E1807" s="75">
        <v>46934973</v>
      </c>
      <c r="F1807" s="27"/>
    </row>
    <row r="1808" spans="1:6" x14ac:dyDescent="0.25">
      <c r="A1808" s="15">
        <v>1800</v>
      </c>
      <c r="B1808" s="72" t="s">
        <v>3826</v>
      </c>
      <c r="C1808" s="73" t="s">
        <v>3824</v>
      </c>
      <c r="D1808" s="77"/>
      <c r="E1808" s="75">
        <v>46934973</v>
      </c>
      <c r="F1808" s="27"/>
    </row>
    <row r="1809" spans="1:6" x14ac:dyDescent="0.25">
      <c r="A1809" s="15">
        <v>1801</v>
      </c>
      <c r="B1809" s="72" t="s">
        <v>3827</v>
      </c>
      <c r="C1809" s="73" t="s">
        <v>3828</v>
      </c>
      <c r="D1809" s="143" t="s">
        <v>3829</v>
      </c>
      <c r="E1809" s="75">
        <v>41285051</v>
      </c>
      <c r="F1809" s="27"/>
    </row>
    <row r="1810" spans="1:6" x14ac:dyDescent="0.25">
      <c r="A1810" s="15">
        <v>1802</v>
      </c>
      <c r="B1810" s="72" t="s">
        <v>3830</v>
      </c>
      <c r="C1810" s="73" t="s">
        <v>3828</v>
      </c>
      <c r="D1810" s="143" t="s">
        <v>3831</v>
      </c>
      <c r="E1810" s="75">
        <v>41913595</v>
      </c>
      <c r="F1810" s="27"/>
    </row>
    <row r="1811" spans="1:6" x14ac:dyDescent="0.25">
      <c r="A1811" s="15">
        <v>1803</v>
      </c>
      <c r="B1811" s="72" t="s">
        <v>3832</v>
      </c>
      <c r="C1811" s="73" t="s">
        <v>3828</v>
      </c>
      <c r="D1811" s="143" t="s">
        <v>3833</v>
      </c>
      <c r="E1811" s="75">
        <v>59044063</v>
      </c>
      <c r="F1811" s="27"/>
    </row>
    <row r="1812" spans="1:6" x14ac:dyDescent="0.25">
      <c r="A1812" s="15">
        <v>1804</v>
      </c>
      <c r="B1812" s="72" t="s">
        <v>3834</v>
      </c>
      <c r="C1812" s="73" t="s">
        <v>3828</v>
      </c>
      <c r="D1812" s="143" t="s">
        <v>3835</v>
      </c>
      <c r="E1812" s="75">
        <v>49703024</v>
      </c>
      <c r="F1812" s="27"/>
    </row>
    <row r="1813" spans="1:6" x14ac:dyDescent="0.25">
      <c r="A1813" s="15">
        <v>1805</v>
      </c>
      <c r="B1813" s="72" t="s">
        <v>3836</v>
      </c>
      <c r="C1813" s="73" t="s">
        <v>3828</v>
      </c>
      <c r="D1813" s="77" t="s">
        <v>3837</v>
      </c>
      <c r="E1813" s="75">
        <v>30989600</v>
      </c>
      <c r="F1813" s="27"/>
    </row>
    <row r="1814" spans="1:6" x14ac:dyDescent="0.25">
      <c r="A1814" s="15">
        <v>1806</v>
      </c>
      <c r="B1814" s="72" t="s">
        <v>3838</v>
      </c>
      <c r="C1814" s="73" t="s">
        <v>3839</v>
      </c>
      <c r="D1814" s="74" t="s">
        <v>3840</v>
      </c>
      <c r="E1814" s="75">
        <v>55618679</v>
      </c>
      <c r="F1814" s="27"/>
    </row>
    <row r="1815" spans="1:6" ht="27" x14ac:dyDescent="0.25">
      <c r="A1815" s="15">
        <v>1807</v>
      </c>
      <c r="B1815" s="72" t="s">
        <v>3841</v>
      </c>
      <c r="C1815" s="73" t="s">
        <v>3842</v>
      </c>
      <c r="D1815" s="77" t="s">
        <v>3843</v>
      </c>
      <c r="E1815" s="75">
        <v>78403853</v>
      </c>
      <c r="F1815" s="27"/>
    </row>
    <row r="1816" spans="1:6" ht="40.5" x14ac:dyDescent="0.25">
      <c r="A1816" s="15">
        <v>1808</v>
      </c>
      <c r="B1816" s="72" t="s">
        <v>3844</v>
      </c>
      <c r="C1816" s="73" t="s">
        <v>3842</v>
      </c>
      <c r="D1816" s="84" t="s">
        <v>3845</v>
      </c>
      <c r="E1816" s="75">
        <v>78403853</v>
      </c>
      <c r="F1816" s="27"/>
    </row>
    <row r="1817" spans="1:6" ht="27" x14ac:dyDescent="0.25">
      <c r="A1817" s="15">
        <v>1809</v>
      </c>
      <c r="B1817" s="72" t="s">
        <v>3846</v>
      </c>
      <c r="C1817" s="73" t="s">
        <v>3847</v>
      </c>
      <c r="D1817" s="77" t="s">
        <v>3848</v>
      </c>
      <c r="E1817" s="75">
        <v>78403853</v>
      </c>
      <c r="F1817" s="27"/>
    </row>
    <row r="1818" spans="1:6" ht="27" x14ac:dyDescent="0.25">
      <c r="A1818" s="15">
        <v>1810</v>
      </c>
      <c r="B1818" s="72" t="s">
        <v>3849</v>
      </c>
      <c r="C1818" s="73" t="s">
        <v>3842</v>
      </c>
      <c r="D1818" s="77" t="s">
        <v>3850</v>
      </c>
      <c r="E1818" s="75">
        <v>78403853</v>
      </c>
      <c r="F1818" s="27"/>
    </row>
    <row r="1819" spans="1:6" ht="27" x14ac:dyDescent="0.25">
      <c r="A1819" s="15">
        <v>1811</v>
      </c>
      <c r="B1819" s="72" t="s">
        <v>3851</v>
      </c>
      <c r="C1819" s="73" t="s">
        <v>3842</v>
      </c>
      <c r="D1819" s="77" t="s">
        <v>3852</v>
      </c>
      <c r="E1819" s="75">
        <v>78403853</v>
      </c>
      <c r="F1819" s="27"/>
    </row>
    <row r="1820" spans="1:6" ht="27" x14ac:dyDescent="0.25">
      <c r="A1820" s="15">
        <v>1812</v>
      </c>
      <c r="B1820" s="72" t="s">
        <v>3853</v>
      </c>
      <c r="C1820" s="73" t="s">
        <v>3842</v>
      </c>
      <c r="D1820" s="77" t="s">
        <v>3854</v>
      </c>
      <c r="E1820" s="75">
        <v>78403853</v>
      </c>
      <c r="F1820" s="27"/>
    </row>
    <row r="1821" spans="1:6" ht="27" x14ac:dyDescent="0.25">
      <c r="A1821" s="15">
        <v>1813</v>
      </c>
      <c r="B1821" s="72" t="s">
        <v>3855</v>
      </c>
      <c r="C1821" s="73" t="s">
        <v>3842</v>
      </c>
      <c r="D1821" s="77" t="s">
        <v>3856</v>
      </c>
      <c r="E1821" s="75">
        <v>78403853</v>
      </c>
      <c r="F1821" s="27"/>
    </row>
    <row r="1822" spans="1:6" ht="27" x14ac:dyDescent="0.25">
      <c r="A1822" s="15">
        <v>1814</v>
      </c>
      <c r="B1822" s="72" t="s">
        <v>3857</v>
      </c>
      <c r="C1822" s="73" t="s">
        <v>3858</v>
      </c>
      <c r="D1822" s="77" t="s">
        <v>3859</v>
      </c>
      <c r="E1822" s="75">
        <v>78403853</v>
      </c>
      <c r="F1822" s="27"/>
    </row>
    <row r="1823" spans="1:6" ht="27" x14ac:dyDescent="0.25">
      <c r="A1823" s="15">
        <v>1815</v>
      </c>
      <c r="B1823" s="72" t="s">
        <v>3860</v>
      </c>
      <c r="C1823" s="73" t="s">
        <v>3861</v>
      </c>
      <c r="D1823" s="77" t="s">
        <v>3862</v>
      </c>
      <c r="E1823" s="75">
        <v>78403853</v>
      </c>
      <c r="F1823" s="27"/>
    </row>
    <row r="1824" spans="1:6" ht="27" x14ac:dyDescent="0.25">
      <c r="A1824" s="15">
        <v>1816</v>
      </c>
      <c r="B1824" s="72" t="s">
        <v>3863</v>
      </c>
      <c r="C1824" s="73" t="s">
        <v>3861</v>
      </c>
      <c r="D1824" s="77" t="s">
        <v>3864</v>
      </c>
      <c r="E1824" s="75">
        <v>78403853</v>
      </c>
      <c r="F1824" s="27"/>
    </row>
    <row r="1825" spans="1:6" ht="27" x14ac:dyDescent="0.25">
      <c r="A1825" s="15">
        <v>1817</v>
      </c>
      <c r="B1825" s="72" t="s">
        <v>3865</v>
      </c>
      <c r="C1825" s="73" t="s">
        <v>3858</v>
      </c>
      <c r="D1825" s="77" t="s">
        <v>3866</v>
      </c>
      <c r="E1825" s="75">
        <v>78403853</v>
      </c>
      <c r="F1825" s="27"/>
    </row>
    <row r="1826" spans="1:6" ht="27" x14ac:dyDescent="0.25">
      <c r="A1826" s="15">
        <v>1818</v>
      </c>
      <c r="B1826" s="72" t="s">
        <v>3867</v>
      </c>
      <c r="C1826" s="73" t="s">
        <v>3861</v>
      </c>
      <c r="D1826" s="77" t="s">
        <v>3868</v>
      </c>
      <c r="E1826" s="75">
        <v>78403853</v>
      </c>
      <c r="F1826" s="27"/>
    </row>
    <row r="1827" spans="1:6" ht="27" x14ac:dyDescent="0.25">
      <c r="A1827" s="15">
        <v>1819</v>
      </c>
      <c r="B1827" s="72" t="s">
        <v>3869</v>
      </c>
      <c r="C1827" s="73" t="s">
        <v>3861</v>
      </c>
      <c r="D1827" s="77" t="s">
        <v>3870</v>
      </c>
      <c r="E1827" s="75">
        <v>78403853</v>
      </c>
      <c r="F1827" s="27"/>
    </row>
    <row r="1828" spans="1:6" ht="27" x14ac:dyDescent="0.25">
      <c r="A1828" s="15">
        <v>1820</v>
      </c>
      <c r="B1828" s="72" t="s">
        <v>3871</v>
      </c>
      <c r="C1828" s="73" t="s">
        <v>3858</v>
      </c>
      <c r="D1828" s="77" t="s">
        <v>3872</v>
      </c>
      <c r="E1828" s="75">
        <v>78403853</v>
      </c>
      <c r="F1828" s="27"/>
    </row>
    <row r="1829" spans="1:6" ht="27" x14ac:dyDescent="0.25">
      <c r="A1829" s="15">
        <v>1821</v>
      </c>
      <c r="B1829" s="72" t="s">
        <v>3873</v>
      </c>
      <c r="C1829" s="73" t="s">
        <v>3861</v>
      </c>
      <c r="D1829" s="77" t="s">
        <v>3874</v>
      </c>
      <c r="E1829" s="75">
        <v>78403853</v>
      </c>
      <c r="F1829" s="27"/>
    </row>
    <row r="1830" spans="1:6" ht="27" x14ac:dyDescent="0.25">
      <c r="A1830" s="15">
        <v>1822</v>
      </c>
      <c r="B1830" s="72" t="s">
        <v>3875</v>
      </c>
      <c r="C1830" s="73" t="s">
        <v>3861</v>
      </c>
      <c r="D1830" s="77" t="s">
        <v>3876</v>
      </c>
      <c r="E1830" s="75">
        <v>78403853</v>
      </c>
      <c r="F1830" s="27"/>
    </row>
    <row r="1831" spans="1:6" ht="27" x14ac:dyDescent="0.25">
      <c r="A1831" s="15">
        <v>1823</v>
      </c>
      <c r="B1831" s="72" t="s">
        <v>3877</v>
      </c>
      <c r="C1831" s="73" t="s">
        <v>3858</v>
      </c>
      <c r="D1831" s="77" t="s">
        <v>3878</v>
      </c>
      <c r="E1831" s="75">
        <v>78403853</v>
      </c>
      <c r="F1831" s="27"/>
    </row>
    <row r="1832" spans="1:6" ht="27" x14ac:dyDescent="0.25">
      <c r="A1832" s="15">
        <v>1824</v>
      </c>
      <c r="B1832" s="72" t="s">
        <v>3879</v>
      </c>
      <c r="C1832" s="73" t="s">
        <v>3861</v>
      </c>
      <c r="D1832" s="77" t="s">
        <v>3880</v>
      </c>
      <c r="E1832" s="75">
        <v>78403853</v>
      </c>
      <c r="F1832" s="27"/>
    </row>
    <row r="1833" spans="1:6" ht="27" x14ac:dyDescent="0.25">
      <c r="A1833" s="15">
        <v>1825</v>
      </c>
      <c r="B1833" s="72" t="s">
        <v>3881</v>
      </c>
      <c r="C1833" s="73" t="s">
        <v>3861</v>
      </c>
      <c r="D1833" s="77" t="s">
        <v>3882</v>
      </c>
      <c r="E1833" s="75">
        <v>78403853</v>
      </c>
      <c r="F1833" s="27"/>
    </row>
    <row r="1834" spans="1:6" ht="27" x14ac:dyDescent="0.25">
      <c r="A1834" s="15">
        <v>1826</v>
      </c>
      <c r="B1834" s="72" t="s">
        <v>3883</v>
      </c>
      <c r="C1834" s="73" t="s">
        <v>3858</v>
      </c>
      <c r="D1834" s="77" t="s">
        <v>3884</v>
      </c>
      <c r="E1834" s="75">
        <v>78403853</v>
      </c>
      <c r="F1834" s="27"/>
    </row>
    <row r="1835" spans="1:6" ht="27" x14ac:dyDescent="0.25">
      <c r="A1835" s="15">
        <v>1827</v>
      </c>
      <c r="B1835" s="72" t="s">
        <v>3885</v>
      </c>
      <c r="C1835" s="73" t="s">
        <v>3861</v>
      </c>
      <c r="D1835" s="77" t="s">
        <v>3886</v>
      </c>
      <c r="E1835" s="75">
        <v>78403853</v>
      </c>
      <c r="F1835" s="27"/>
    </row>
    <row r="1836" spans="1:6" ht="27" x14ac:dyDescent="0.25">
      <c r="A1836" s="15">
        <v>1828</v>
      </c>
      <c r="B1836" s="72" t="s">
        <v>3887</v>
      </c>
      <c r="C1836" s="73" t="s">
        <v>3861</v>
      </c>
      <c r="D1836" s="77" t="s">
        <v>3888</v>
      </c>
      <c r="E1836" s="75">
        <v>78403853</v>
      </c>
      <c r="F1836" s="27"/>
    </row>
    <row r="1837" spans="1:6" ht="27" x14ac:dyDescent="0.25">
      <c r="A1837" s="15">
        <v>1829</v>
      </c>
      <c r="B1837" s="72" t="s">
        <v>3889</v>
      </c>
      <c r="C1837" s="73" t="s">
        <v>3858</v>
      </c>
      <c r="D1837" s="77" t="s">
        <v>3890</v>
      </c>
      <c r="E1837" s="75">
        <v>78403853</v>
      </c>
      <c r="F1837" s="27"/>
    </row>
    <row r="1838" spans="1:6" ht="27" x14ac:dyDescent="0.25">
      <c r="A1838" s="15">
        <v>1830</v>
      </c>
      <c r="B1838" s="72" t="s">
        <v>3891</v>
      </c>
      <c r="C1838" s="73" t="s">
        <v>3861</v>
      </c>
      <c r="D1838" s="77" t="s">
        <v>3880</v>
      </c>
      <c r="E1838" s="75">
        <v>78403853</v>
      </c>
      <c r="F1838" s="27"/>
    </row>
    <row r="1839" spans="1:6" ht="27" x14ac:dyDescent="0.25">
      <c r="A1839" s="15">
        <v>1831</v>
      </c>
      <c r="B1839" s="72" t="s">
        <v>3892</v>
      </c>
      <c r="C1839" s="73" t="s">
        <v>3861</v>
      </c>
      <c r="D1839" s="77" t="s">
        <v>3893</v>
      </c>
      <c r="E1839" s="75">
        <v>78403853</v>
      </c>
      <c r="F1839" s="27"/>
    </row>
    <row r="1840" spans="1:6" ht="27" x14ac:dyDescent="0.25">
      <c r="A1840" s="15">
        <v>1832</v>
      </c>
      <c r="B1840" s="72" t="s">
        <v>3894</v>
      </c>
      <c r="C1840" s="73" t="s">
        <v>3858</v>
      </c>
      <c r="D1840" s="77" t="s">
        <v>3895</v>
      </c>
      <c r="E1840" s="75">
        <v>78403853</v>
      </c>
      <c r="F1840" s="27"/>
    </row>
    <row r="1841" spans="1:6" ht="27" x14ac:dyDescent="0.25">
      <c r="A1841" s="15">
        <v>1833</v>
      </c>
      <c r="B1841" s="72" t="s">
        <v>3896</v>
      </c>
      <c r="C1841" s="73" t="s">
        <v>3861</v>
      </c>
      <c r="D1841" s="77" t="s">
        <v>3897</v>
      </c>
      <c r="E1841" s="75">
        <v>78403853</v>
      </c>
      <c r="F1841" s="27"/>
    </row>
    <row r="1842" spans="1:6" ht="27" x14ac:dyDescent="0.25">
      <c r="A1842" s="15">
        <v>1834</v>
      </c>
      <c r="B1842" s="72" t="s">
        <v>3898</v>
      </c>
      <c r="C1842" s="73" t="s">
        <v>3861</v>
      </c>
      <c r="D1842" s="77" t="s">
        <v>3899</v>
      </c>
      <c r="E1842" s="75">
        <v>78403853</v>
      </c>
      <c r="F1842" s="27"/>
    </row>
    <row r="1843" spans="1:6" ht="27" x14ac:dyDescent="0.25">
      <c r="A1843" s="15">
        <v>1835</v>
      </c>
      <c r="B1843" s="72" t="s">
        <v>3900</v>
      </c>
      <c r="C1843" s="73" t="s">
        <v>3858</v>
      </c>
      <c r="D1843" s="77" t="s">
        <v>3901</v>
      </c>
      <c r="E1843" s="75">
        <v>78403853</v>
      </c>
      <c r="F1843" s="27"/>
    </row>
    <row r="1844" spans="1:6" ht="27" x14ac:dyDescent="0.25">
      <c r="A1844" s="15">
        <v>1836</v>
      </c>
      <c r="B1844" s="72" t="s">
        <v>3902</v>
      </c>
      <c r="C1844" s="73" t="s">
        <v>3861</v>
      </c>
      <c r="D1844" s="77" t="s">
        <v>3903</v>
      </c>
      <c r="E1844" s="75">
        <v>78403853</v>
      </c>
      <c r="F1844" s="27"/>
    </row>
    <row r="1845" spans="1:6" ht="27" x14ac:dyDescent="0.25">
      <c r="A1845" s="15">
        <v>1837</v>
      </c>
      <c r="B1845" s="72" t="s">
        <v>3904</v>
      </c>
      <c r="C1845" s="73" t="s">
        <v>3861</v>
      </c>
      <c r="D1845" s="77" t="s">
        <v>3905</v>
      </c>
      <c r="E1845" s="75">
        <v>78403853</v>
      </c>
      <c r="F1845" s="27"/>
    </row>
    <row r="1846" spans="1:6" ht="27" x14ac:dyDescent="0.25">
      <c r="A1846" s="15">
        <v>1838</v>
      </c>
      <c r="B1846" s="72" t="s">
        <v>3906</v>
      </c>
      <c r="C1846" s="73" t="s">
        <v>3858</v>
      </c>
      <c r="D1846" s="77" t="s">
        <v>3907</v>
      </c>
      <c r="E1846" s="75">
        <v>78403853</v>
      </c>
      <c r="F1846" s="27"/>
    </row>
    <row r="1847" spans="1:6" ht="27" x14ac:dyDescent="0.25">
      <c r="A1847" s="15">
        <v>1839</v>
      </c>
      <c r="B1847" s="72" t="s">
        <v>3908</v>
      </c>
      <c r="C1847" s="73" t="s">
        <v>3861</v>
      </c>
      <c r="D1847" s="77"/>
      <c r="E1847" s="75">
        <v>78403853</v>
      </c>
      <c r="F1847" s="27"/>
    </row>
    <row r="1848" spans="1:6" ht="27" x14ac:dyDescent="0.25">
      <c r="A1848" s="15">
        <v>1840</v>
      </c>
      <c r="B1848" s="72" t="s">
        <v>3909</v>
      </c>
      <c r="C1848" s="73" t="s">
        <v>3861</v>
      </c>
      <c r="D1848" s="77" t="s">
        <v>3910</v>
      </c>
      <c r="E1848" s="75">
        <v>78403853</v>
      </c>
      <c r="F1848" s="27"/>
    </row>
    <row r="1849" spans="1:6" ht="27" x14ac:dyDescent="0.25">
      <c r="A1849" s="15">
        <v>1841</v>
      </c>
      <c r="B1849" s="72" t="s">
        <v>3911</v>
      </c>
      <c r="C1849" s="73" t="s">
        <v>3858</v>
      </c>
      <c r="D1849" s="77" t="s">
        <v>3912</v>
      </c>
      <c r="E1849" s="75">
        <v>78403853</v>
      </c>
      <c r="F1849" s="27"/>
    </row>
    <row r="1850" spans="1:6" ht="27" x14ac:dyDescent="0.25">
      <c r="A1850" s="15">
        <v>1842</v>
      </c>
      <c r="B1850" s="72" t="s">
        <v>3913</v>
      </c>
      <c r="C1850" s="73" t="s">
        <v>3858</v>
      </c>
      <c r="D1850" s="77" t="s">
        <v>3914</v>
      </c>
      <c r="E1850" s="75">
        <v>78403853</v>
      </c>
      <c r="F1850" s="27"/>
    </row>
    <row r="1851" spans="1:6" ht="27" x14ac:dyDescent="0.25">
      <c r="A1851" s="15">
        <v>1843</v>
      </c>
      <c r="B1851" s="72" t="s">
        <v>3915</v>
      </c>
      <c r="C1851" s="73" t="s">
        <v>3861</v>
      </c>
      <c r="D1851" s="77" t="s">
        <v>3916</v>
      </c>
      <c r="E1851" s="75">
        <v>78403853</v>
      </c>
      <c r="F1851" s="27"/>
    </row>
    <row r="1852" spans="1:6" ht="27" x14ac:dyDescent="0.25">
      <c r="A1852" s="15">
        <v>1844</v>
      </c>
      <c r="B1852" s="72" t="s">
        <v>3917</v>
      </c>
      <c r="C1852" s="73" t="s">
        <v>3861</v>
      </c>
      <c r="D1852" s="77" t="s">
        <v>3918</v>
      </c>
      <c r="E1852" s="75">
        <v>78403853</v>
      </c>
      <c r="F1852" s="27"/>
    </row>
    <row r="1853" spans="1:6" ht="27" x14ac:dyDescent="0.25">
      <c r="A1853" s="15">
        <v>1845</v>
      </c>
      <c r="B1853" s="72" t="s">
        <v>3919</v>
      </c>
      <c r="C1853" s="73" t="s">
        <v>3858</v>
      </c>
      <c r="D1853" s="77" t="s">
        <v>3920</v>
      </c>
      <c r="E1853" s="75">
        <v>78403853</v>
      </c>
      <c r="F1853" s="27"/>
    </row>
    <row r="1854" spans="1:6" ht="27" x14ac:dyDescent="0.25">
      <c r="A1854" s="15">
        <v>1846</v>
      </c>
      <c r="B1854" s="72" t="s">
        <v>3921</v>
      </c>
      <c r="C1854" s="73" t="s">
        <v>3922</v>
      </c>
      <c r="D1854" s="77" t="s">
        <v>3923</v>
      </c>
      <c r="E1854" s="75">
        <v>37319491</v>
      </c>
      <c r="F1854" s="27"/>
    </row>
    <row r="1855" spans="1:6" ht="27" x14ac:dyDescent="0.25">
      <c r="A1855" s="15">
        <v>1847</v>
      </c>
      <c r="B1855" s="72" t="s">
        <v>3924</v>
      </c>
      <c r="C1855" s="73" t="s">
        <v>3922</v>
      </c>
      <c r="D1855" s="77" t="s">
        <v>3925</v>
      </c>
      <c r="E1855" s="75">
        <v>54105853</v>
      </c>
      <c r="F1855" s="27"/>
    </row>
    <row r="1856" spans="1:6" ht="27" x14ac:dyDescent="0.25">
      <c r="A1856" s="15">
        <v>1848</v>
      </c>
      <c r="B1856" s="72" t="s">
        <v>3926</v>
      </c>
      <c r="C1856" s="73" t="s">
        <v>3927</v>
      </c>
      <c r="D1856" s="77" t="s">
        <v>3928</v>
      </c>
      <c r="E1856" s="75">
        <v>32629581</v>
      </c>
      <c r="F1856" s="27"/>
    </row>
    <row r="1857" spans="1:6" ht="27" x14ac:dyDescent="0.25">
      <c r="A1857" s="15">
        <v>1849</v>
      </c>
      <c r="B1857" s="72" t="s">
        <v>3929</v>
      </c>
      <c r="C1857" s="73" t="s">
        <v>3927</v>
      </c>
      <c r="D1857" s="77" t="s">
        <v>3930</v>
      </c>
      <c r="E1857" s="75">
        <v>35227022</v>
      </c>
      <c r="F1857" s="27"/>
    </row>
    <row r="1858" spans="1:6" ht="27" x14ac:dyDescent="0.25">
      <c r="A1858" s="15">
        <v>1850</v>
      </c>
      <c r="B1858" s="72" t="s">
        <v>3931</v>
      </c>
      <c r="C1858" s="73" t="s">
        <v>3927</v>
      </c>
      <c r="D1858" s="77" t="s">
        <v>3932</v>
      </c>
      <c r="E1858" s="75">
        <v>40985127</v>
      </c>
      <c r="F1858" s="27"/>
    </row>
    <row r="1859" spans="1:6" ht="27" x14ac:dyDescent="0.25">
      <c r="A1859" s="15">
        <v>1851</v>
      </c>
      <c r="B1859" s="72" t="s">
        <v>3933</v>
      </c>
      <c r="C1859" s="73" t="s">
        <v>3934</v>
      </c>
      <c r="D1859" s="77" t="s">
        <v>3935</v>
      </c>
      <c r="E1859" s="75">
        <v>53604093</v>
      </c>
      <c r="F1859" s="27"/>
    </row>
    <row r="1860" spans="1:6" ht="27" x14ac:dyDescent="0.25">
      <c r="A1860" s="15">
        <v>1852</v>
      </c>
      <c r="B1860" s="72" t="s">
        <v>3936</v>
      </c>
      <c r="C1860" s="73" t="s">
        <v>3937</v>
      </c>
      <c r="D1860" s="77" t="s">
        <v>3938</v>
      </c>
      <c r="E1860" s="75">
        <v>48009456</v>
      </c>
      <c r="F1860" s="27"/>
    </row>
    <row r="1861" spans="1:6" ht="27" x14ac:dyDescent="0.25">
      <c r="A1861" s="15">
        <v>1853</v>
      </c>
      <c r="B1861" s="72" t="s">
        <v>3939</v>
      </c>
      <c r="C1861" s="73" t="s">
        <v>3937</v>
      </c>
      <c r="D1861" s="77" t="s">
        <v>3940</v>
      </c>
      <c r="E1861" s="75">
        <v>46796948</v>
      </c>
      <c r="F1861" s="27"/>
    </row>
    <row r="1862" spans="1:6" ht="27" x14ac:dyDescent="0.25">
      <c r="A1862" s="15">
        <v>1854</v>
      </c>
      <c r="B1862" s="72" t="s">
        <v>3941</v>
      </c>
      <c r="C1862" s="73" t="s">
        <v>3937</v>
      </c>
      <c r="D1862" s="77" t="s">
        <v>3942</v>
      </c>
      <c r="E1862" s="75">
        <v>42296295</v>
      </c>
      <c r="F1862" s="27"/>
    </row>
    <row r="1863" spans="1:6" ht="27" x14ac:dyDescent="0.25">
      <c r="A1863" s="15">
        <v>1855</v>
      </c>
      <c r="B1863" s="72" t="s">
        <v>3943</v>
      </c>
      <c r="C1863" s="73" t="s">
        <v>3937</v>
      </c>
      <c r="D1863" s="77" t="s">
        <v>3944</v>
      </c>
      <c r="E1863" s="75">
        <v>46423506</v>
      </c>
      <c r="F1863" s="27"/>
    </row>
    <row r="1864" spans="1:6" ht="27" x14ac:dyDescent="0.25">
      <c r="A1864" s="15">
        <v>1856</v>
      </c>
      <c r="B1864" s="72" t="s">
        <v>3945</v>
      </c>
      <c r="C1864" s="73" t="s">
        <v>3937</v>
      </c>
      <c r="D1864" s="77" t="s">
        <v>3946</v>
      </c>
      <c r="E1864" s="75">
        <v>47754038</v>
      </c>
      <c r="F1864" s="27"/>
    </row>
    <row r="1865" spans="1:6" ht="27" x14ac:dyDescent="0.25">
      <c r="A1865" s="15">
        <v>1857</v>
      </c>
      <c r="B1865" s="72" t="s">
        <v>3947</v>
      </c>
      <c r="C1865" s="73" t="s">
        <v>3937</v>
      </c>
      <c r="D1865" s="77" t="s">
        <v>3948</v>
      </c>
      <c r="E1865" s="75">
        <v>46339816</v>
      </c>
      <c r="F1865" s="27"/>
    </row>
    <row r="1866" spans="1:6" ht="27" x14ac:dyDescent="0.25">
      <c r="A1866" s="15">
        <v>1858</v>
      </c>
      <c r="B1866" s="72" t="s">
        <v>3949</v>
      </c>
      <c r="C1866" s="73" t="s">
        <v>3937</v>
      </c>
      <c r="D1866" s="77" t="s">
        <v>3950</v>
      </c>
      <c r="E1866" s="75">
        <v>49319973</v>
      </c>
      <c r="F1866" s="27"/>
    </row>
    <row r="1867" spans="1:6" ht="27" x14ac:dyDescent="0.25">
      <c r="A1867" s="15">
        <v>1859</v>
      </c>
      <c r="B1867" s="72" t="s">
        <v>3951</v>
      </c>
      <c r="C1867" s="73" t="s">
        <v>3937</v>
      </c>
      <c r="D1867" s="77" t="s">
        <v>3952</v>
      </c>
      <c r="E1867" s="75">
        <v>59096643</v>
      </c>
      <c r="F1867" s="27"/>
    </row>
    <row r="1868" spans="1:6" ht="40.5" x14ac:dyDescent="0.25">
      <c r="A1868" s="15">
        <v>1860</v>
      </c>
      <c r="B1868" s="72" t="s">
        <v>3953</v>
      </c>
      <c r="C1868" s="73" t="s">
        <v>3954</v>
      </c>
      <c r="D1868" s="77" t="s">
        <v>3955</v>
      </c>
      <c r="E1868" s="75">
        <v>57325750</v>
      </c>
      <c r="F1868" s="27"/>
    </row>
    <row r="1869" spans="1:6" ht="40.5" x14ac:dyDescent="0.25">
      <c r="A1869" s="15">
        <v>1861</v>
      </c>
      <c r="B1869" s="72" t="s">
        <v>3956</v>
      </c>
      <c r="C1869" s="73" t="s">
        <v>3954</v>
      </c>
      <c r="D1869" s="77" t="s">
        <v>3957</v>
      </c>
      <c r="E1869" s="75">
        <v>57645169</v>
      </c>
      <c r="F1869" s="27"/>
    </row>
    <row r="1870" spans="1:6" ht="40.5" x14ac:dyDescent="0.25">
      <c r="A1870" s="15">
        <v>1862</v>
      </c>
      <c r="B1870" s="72" t="s">
        <v>3958</v>
      </c>
      <c r="C1870" s="73" t="s">
        <v>3954</v>
      </c>
      <c r="D1870" s="77" t="s">
        <v>3959</v>
      </c>
      <c r="E1870" s="75">
        <v>36120888</v>
      </c>
      <c r="F1870" s="27"/>
    </row>
    <row r="1871" spans="1:6" ht="40.5" x14ac:dyDescent="0.25">
      <c r="A1871" s="15">
        <v>1863</v>
      </c>
      <c r="B1871" s="72" t="s">
        <v>3960</v>
      </c>
      <c r="C1871" s="73" t="s">
        <v>3954</v>
      </c>
      <c r="D1871" s="77" t="s">
        <v>3961</v>
      </c>
      <c r="E1871" s="75">
        <v>49448792</v>
      </c>
      <c r="F1871" s="27"/>
    </row>
    <row r="1872" spans="1:6" ht="40.5" x14ac:dyDescent="0.25">
      <c r="A1872" s="15">
        <v>1864</v>
      </c>
      <c r="B1872" s="72" t="s">
        <v>3962</v>
      </c>
      <c r="C1872" s="73" t="s">
        <v>3954</v>
      </c>
      <c r="D1872" s="77" t="s">
        <v>3963</v>
      </c>
      <c r="E1872" s="75">
        <v>59854999</v>
      </c>
      <c r="F1872" s="27"/>
    </row>
    <row r="1873" spans="1:6" ht="40.5" x14ac:dyDescent="0.25">
      <c r="A1873" s="15">
        <v>1865</v>
      </c>
      <c r="B1873" s="72" t="s">
        <v>3964</v>
      </c>
      <c r="C1873" s="73" t="s">
        <v>3954</v>
      </c>
      <c r="D1873" s="77" t="s">
        <v>3965</v>
      </c>
      <c r="E1873" s="75">
        <v>47101331</v>
      </c>
      <c r="F1873" s="27"/>
    </row>
    <row r="1874" spans="1:6" ht="40.5" x14ac:dyDescent="0.25">
      <c r="A1874" s="15">
        <v>1866</v>
      </c>
      <c r="B1874" s="72" t="s">
        <v>3966</v>
      </c>
      <c r="C1874" s="73" t="s">
        <v>3954</v>
      </c>
      <c r="D1874" s="77" t="s">
        <v>3967</v>
      </c>
      <c r="E1874" s="75">
        <v>43769677</v>
      </c>
      <c r="F1874" s="27"/>
    </row>
    <row r="1875" spans="1:6" ht="27" x14ac:dyDescent="0.25">
      <c r="A1875" s="15">
        <v>1867</v>
      </c>
      <c r="B1875" s="72" t="s">
        <v>3968</v>
      </c>
      <c r="C1875" s="73" t="s">
        <v>3969</v>
      </c>
      <c r="D1875" s="77" t="s">
        <v>3970</v>
      </c>
      <c r="E1875" s="75">
        <v>48239276</v>
      </c>
      <c r="F1875" s="27"/>
    </row>
    <row r="1876" spans="1:6" ht="27" x14ac:dyDescent="0.25">
      <c r="A1876" s="15">
        <v>1868</v>
      </c>
      <c r="B1876" s="72" t="s">
        <v>3971</v>
      </c>
      <c r="C1876" s="73" t="s">
        <v>3969</v>
      </c>
      <c r="D1876" s="77" t="s">
        <v>3972</v>
      </c>
      <c r="E1876" s="75">
        <v>51756643</v>
      </c>
      <c r="F1876" s="27"/>
    </row>
    <row r="1877" spans="1:6" ht="27" x14ac:dyDescent="0.25">
      <c r="A1877" s="15">
        <v>1869</v>
      </c>
      <c r="B1877" s="72" t="s">
        <v>3973</v>
      </c>
      <c r="C1877" s="73" t="s">
        <v>3969</v>
      </c>
      <c r="D1877" s="77" t="s">
        <v>3974</v>
      </c>
      <c r="E1877" s="75">
        <v>59798246</v>
      </c>
      <c r="F1877" s="27"/>
    </row>
    <row r="1878" spans="1:6" ht="27" x14ac:dyDescent="0.25">
      <c r="A1878" s="15">
        <v>1870</v>
      </c>
      <c r="B1878" s="72" t="s">
        <v>3975</v>
      </c>
      <c r="C1878" s="73" t="s">
        <v>3969</v>
      </c>
      <c r="D1878" s="77" t="s">
        <v>3976</v>
      </c>
      <c r="E1878" s="75">
        <v>59553183</v>
      </c>
      <c r="F1878" s="27"/>
    </row>
    <row r="1879" spans="1:6" ht="27" x14ac:dyDescent="0.25">
      <c r="A1879" s="15">
        <v>1871</v>
      </c>
      <c r="B1879" s="72" t="s">
        <v>3977</v>
      </c>
      <c r="C1879" s="73" t="s">
        <v>3969</v>
      </c>
      <c r="D1879" s="77" t="s">
        <v>3978</v>
      </c>
      <c r="E1879" s="75">
        <v>41136889</v>
      </c>
      <c r="F1879" s="27"/>
    </row>
    <row r="1880" spans="1:6" ht="27" x14ac:dyDescent="0.25">
      <c r="A1880" s="15">
        <v>1872</v>
      </c>
      <c r="B1880" s="72" t="s">
        <v>3979</v>
      </c>
      <c r="C1880" s="73" t="s">
        <v>3969</v>
      </c>
      <c r="D1880" s="77" t="s">
        <v>3980</v>
      </c>
      <c r="E1880" s="75">
        <v>30907862</v>
      </c>
      <c r="F1880" s="27"/>
    </row>
    <row r="1881" spans="1:6" ht="27" x14ac:dyDescent="0.25">
      <c r="A1881" s="15">
        <v>1873</v>
      </c>
      <c r="B1881" s="72" t="s">
        <v>3981</v>
      </c>
      <c r="C1881" s="73" t="s">
        <v>3969</v>
      </c>
      <c r="D1881" s="77" t="s">
        <v>3982</v>
      </c>
      <c r="E1881" s="75">
        <v>30536045</v>
      </c>
      <c r="F1881" s="27"/>
    </row>
    <row r="1882" spans="1:6" ht="27" x14ac:dyDescent="0.25">
      <c r="A1882" s="15">
        <v>1874</v>
      </c>
      <c r="B1882" s="72" t="s">
        <v>3983</v>
      </c>
      <c r="C1882" s="73" t="s">
        <v>3969</v>
      </c>
      <c r="D1882" s="77" t="s">
        <v>3984</v>
      </c>
      <c r="E1882" s="75">
        <v>31269599</v>
      </c>
      <c r="F1882" s="27"/>
    </row>
    <row r="1883" spans="1:6" ht="27" x14ac:dyDescent="0.25">
      <c r="A1883" s="15">
        <v>1875</v>
      </c>
      <c r="B1883" s="72" t="s">
        <v>3985</v>
      </c>
      <c r="C1883" s="73" t="s">
        <v>3969</v>
      </c>
      <c r="D1883" s="77" t="s">
        <v>3986</v>
      </c>
      <c r="E1883" s="75">
        <v>46249058</v>
      </c>
      <c r="F1883" s="27"/>
    </row>
    <row r="1884" spans="1:6" ht="27" x14ac:dyDescent="0.25">
      <c r="A1884" s="15">
        <v>1876</v>
      </c>
      <c r="B1884" s="72" t="s">
        <v>3987</v>
      </c>
      <c r="C1884" s="73" t="s">
        <v>3969</v>
      </c>
      <c r="D1884" s="77" t="s">
        <v>3988</v>
      </c>
      <c r="E1884" s="75">
        <v>57185822</v>
      </c>
      <c r="F1884" s="27"/>
    </row>
    <row r="1885" spans="1:6" ht="27" x14ac:dyDescent="0.25">
      <c r="A1885" s="15">
        <v>1877</v>
      </c>
      <c r="B1885" s="72" t="s">
        <v>3989</v>
      </c>
      <c r="C1885" s="73" t="s">
        <v>3969</v>
      </c>
      <c r="D1885" s="77" t="s">
        <v>3990</v>
      </c>
      <c r="E1885" s="75">
        <v>45109558</v>
      </c>
      <c r="F1885" s="27"/>
    </row>
    <row r="1886" spans="1:6" ht="27" x14ac:dyDescent="0.25">
      <c r="A1886" s="15">
        <v>1878</v>
      </c>
      <c r="B1886" s="72" t="s">
        <v>3991</v>
      </c>
      <c r="C1886" s="73" t="s">
        <v>3969</v>
      </c>
      <c r="D1886" s="77" t="s">
        <v>3992</v>
      </c>
      <c r="E1886" s="75">
        <v>41109580</v>
      </c>
      <c r="F1886" s="27"/>
    </row>
    <row r="1887" spans="1:6" ht="27" x14ac:dyDescent="0.25">
      <c r="A1887" s="15">
        <v>1879</v>
      </c>
      <c r="B1887" s="72" t="s">
        <v>3993</v>
      </c>
      <c r="C1887" s="73" t="s">
        <v>3969</v>
      </c>
      <c r="D1887" s="77" t="s">
        <v>3994</v>
      </c>
      <c r="E1887" s="75">
        <v>42394460</v>
      </c>
      <c r="F1887" s="27"/>
    </row>
    <row r="1888" spans="1:6" ht="27" x14ac:dyDescent="0.25">
      <c r="A1888" s="15">
        <v>1880</v>
      </c>
      <c r="B1888" s="72" t="s">
        <v>3995</v>
      </c>
      <c r="C1888" s="73" t="s">
        <v>3969</v>
      </c>
      <c r="D1888" s="77" t="s">
        <v>3996</v>
      </c>
      <c r="E1888" s="75">
        <v>47060125</v>
      </c>
      <c r="F1888" s="27"/>
    </row>
    <row r="1889" spans="1:6" ht="27" x14ac:dyDescent="0.25">
      <c r="A1889" s="15">
        <v>1881</v>
      </c>
      <c r="B1889" s="72" t="s">
        <v>3997</v>
      </c>
      <c r="C1889" s="73" t="s">
        <v>3969</v>
      </c>
      <c r="D1889" s="77" t="s">
        <v>3998</v>
      </c>
      <c r="E1889" s="75">
        <v>42919354</v>
      </c>
      <c r="F1889" s="27"/>
    </row>
    <row r="1890" spans="1:6" x14ac:dyDescent="0.25">
      <c r="A1890" s="15">
        <v>1882</v>
      </c>
      <c r="B1890" s="72" t="s">
        <v>3999</v>
      </c>
      <c r="C1890" s="73" t="s">
        <v>4000</v>
      </c>
      <c r="D1890" s="77" t="s">
        <v>4001</v>
      </c>
      <c r="E1890" s="75" t="s">
        <v>4002</v>
      </c>
      <c r="F1890" s="27"/>
    </row>
    <row r="1891" spans="1:6" x14ac:dyDescent="0.25">
      <c r="A1891" s="15">
        <v>1883</v>
      </c>
      <c r="B1891" s="72" t="s">
        <v>4003</v>
      </c>
      <c r="C1891" s="73" t="s">
        <v>4000</v>
      </c>
      <c r="D1891" s="77" t="s">
        <v>4004</v>
      </c>
      <c r="E1891" s="75" t="s">
        <v>4005</v>
      </c>
      <c r="F1891" s="27"/>
    </row>
    <row r="1892" spans="1:6" ht="27" x14ac:dyDescent="0.25">
      <c r="A1892" s="15">
        <v>1884</v>
      </c>
      <c r="B1892" s="72" t="s">
        <v>4006</v>
      </c>
      <c r="C1892" s="73" t="s">
        <v>4007</v>
      </c>
      <c r="D1892" s="77" t="s">
        <v>4008</v>
      </c>
      <c r="E1892" s="75">
        <v>40931012</v>
      </c>
      <c r="F1892" s="27"/>
    </row>
    <row r="1893" spans="1:6" ht="27" x14ac:dyDescent="0.25">
      <c r="A1893" s="15">
        <v>1885</v>
      </c>
      <c r="B1893" s="72" t="s">
        <v>4009</v>
      </c>
      <c r="C1893" s="73" t="s">
        <v>4007</v>
      </c>
      <c r="D1893" s="77" t="s">
        <v>4010</v>
      </c>
      <c r="E1893" s="75">
        <v>49719053</v>
      </c>
      <c r="F1893" s="27"/>
    </row>
    <row r="1894" spans="1:6" ht="27" x14ac:dyDescent="0.25">
      <c r="A1894" s="15">
        <v>1886</v>
      </c>
      <c r="B1894" s="72" t="s">
        <v>4011</v>
      </c>
      <c r="C1894" s="73" t="s">
        <v>4007</v>
      </c>
      <c r="D1894" s="77" t="s">
        <v>4012</v>
      </c>
      <c r="E1894" s="75">
        <v>46183448</v>
      </c>
      <c r="F1894" s="27"/>
    </row>
    <row r="1895" spans="1:6" ht="27" x14ac:dyDescent="0.25">
      <c r="A1895" s="15">
        <v>1887</v>
      </c>
      <c r="B1895" s="72" t="s">
        <v>4013</v>
      </c>
      <c r="C1895" s="73" t="s">
        <v>4007</v>
      </c>
      <c r="D1895" s="77" t="s">
        <v>4014</v>
      </c>
      <c r="E1895" s="75">
        <v>48749706</v>
      </c>
      <c r="F1895" s="27"/>
    </row>
    <row r="1896" spans="1:6" ht="27" x14ac:dyDescent="0.25">
      <c r="A1896" s="15">
        <v>1888</v>
      </c>
      <c r="B1896" s="72" t="s">
        <v>4015</v>
      </c>
      <c r="C1896" s="73" t="s">
        <v>4007</v>
      </c>
      <c r="D1896" s="77" t="s">
        <v>4016</v>
      </c>
      <c r="E1896" s="75">
        <v>45275883</v>
      </c>
      <c r="F1896" s="27"/>
    </row>
    <row r="1897" spans="1:6" x14ac:dyDescent="0.25">
      <c r="A1897" s="15">
        <v>1889</v>
      </c>
      <c r="B1897" s="72" t="s">
        <v>4017</v>
      </c>
      <c r="C1897" s="73" t="s">
        <v>4018</v>
      </c>
      <c r="D1897" s="77" t="s">
        <v>4019</v>
      </c>
      <c r="E1897" s="75">
        <v>44796102</v>
      </c>
      <c r="F1897" s="27"/>
    </row>
    <row r="1898" spans="1:6" x14ac:dyDescent="0.25">
      <c r="A1898" s="15">
        <v>1890</v>
      </c>
      <c r="B1898" s="72" t="s">
        <v>4020</v>
      </c>
      <c r="C1898" s="73" t="s">
        <v>4018</v>
      </c>
      <c r="D1898" s="77" t="s">
        <v>4021</v>
      </c>
      <c r="E1898" s="75">
        <v>52905877</v>
      </c>
      <c r="F1898" s="27"/>
    </row>
    <row r="1899" spans="1:6" ht="27" x14ac:dyDescent="0.25">
      <c r="A1899" s="15">
        <v>1891</v>
      </c>
      <c r="B1899" s="72" t="s">
        <v>4022</v>
      </c>
      <c r="C1899" s="73" t="s">
        <v>4018</v>
      </c>
      <c r="D1899" s="77" t="s">
        <v>4023</v>
      </c>
      <c r="E1899" s="75">
        <v>49411848</v>
      </c>
      <c r="F1899" s="27"/>
    </row>
    <row r="1900" spans="1:6" x14ac:dyDescent="0.25">
      <c r="A1900" s="15">
        <v>1892</v>
      </c>
      <c r="B1900" s="72" t="s">
        <v>4024</v>
      </c>
      <c r="C1900" s="73" t="s">
        <v>4018</v>
      </c>
      <c r="D1900" s="77" t="s">
        <v>4025</v>
      </c>
      <c r="E1900" s="75">
        <v>44787407</v>
      </c>
      <c r="F1900" s="27"/>
    </row>
    <row r="1901" spans="1:6" x14ac:dyDescent="0.25">
      <c r="A1901" s="15">
        <v>1893</v>
      </c>
      <c r="B1901" s="72" t="s">
        <v>4026</v>
      </c>
      <c r="C1901" s="73" t="s">
        <v>4018</v>
      </c>
      <c r="D1901" s="77" t="s">
        <v>4027</v>
      </c>
      <c r="E1901" s="75">
        <v>49447248</v>
      </c>
      <c r="F1901" s="27"/>
    </row>
    <row r="1902" spans="1:6" ht="27" x14ac:dyDescent="0.25">
      <c r="A1902" s="15">
        <v>1894</v>
      </c>
      <c r="B1902" s="72" t="s">
        <v>4028</v>
      </c>
      <c r="C1902" s="73" t="s">
        <v>4018</v>
      </c>
      <c r="D1902" s="77" t="s">
        <v>4029</v>
      </c>
      <c r="E1902" s="75">
        <v>31205919</v>
      </c>
      <c r="F1902" s="27"/>
    </row>
    <row r="1903" spans="1:6" x14ac:dyDescent="0.25">
      <c r="A1903" s="15">
        <v>1895</v>
      </c>
      <c r="B1903" s="72" t="s">
        <v>4030</v>
      </c>
      <c r="C1903" s="73" t="s">
        <v>4018</v>
      </c>
      <c r="D1903" s="77" t="s">
        <v>4031</v>
      </c>
      <c r="E1903" s="75">
        <v>31205919</v>
      </c>
      <c r="F1903" s="27"/>
    </row>
    <row r="1904" spans="1:6" x14ac:dyDescent="0.25">
      <c r="A1904" s="15">
        <v>1896</v>
      </c>
      <c r="B1904" s="72" t="s">
        <v>4032</v>
      </c>
      <c r="C1904" s="73" t="s">
        <v>4018</v>
      </c>
      <c r="D1904" s="77" t="s">
        <v>4033</v>
      </c>
      <c r="E1904" s="75">
        <v>57681693</v>
      </c>
      <c r="F1904" s="27"/>
    </row>
    <row r="1905" spans="1:6" x14ac:dyDescent="0.25">
      <c r="A1905" s="15">
        <v>1897</v>
      </c>
      <c r="B1905" s="72" t="s">
        <v>4034</v>
      </c>
      <c r="C1905" s="73" t="s">
        <v>4018</v>
      </c>
      <c r="D1905" s="77" t="s">
        <v>4035</v>
      </c>
      <c r="E1905" s="75">
        <v>51996416</v>
      </c>
      <c r="F1905" s="27"/>
    </row>
    <row r="1906" spans="1:6" x14ac:dyDescent="0.25">
      <c r="A1906" s="15">
        <v>1898</v>
      </c>
      <c r="B1906" s="72" t="s">
        <v>4036</v>
      </c>
      <c r="C1906" s="73" t="s">
        <v>4018</v>
      </c>
      <c r="D1906" s="77" t="s">
        <v>4037</v>
      </c>
      <c r="E1906" s="75">
        <v>34521462</v>
      </c>
      <c r="F1906" s="27"/>
    </row>
    <row r="1907" spans="1:6" x14ac:dyDescent="0.25">
      <c r="A1907" s="15">
        <v>1899</v>
      </c>
      <c r="B1907" s="72" t="s">
        <v>4038</v>
      </c>
      <c r="C1907" s="73" t="s">
        <v>4018</v>
      </c>
      <c r="D1907" s="77" t="s">
        <v>4039</v>
      </c>
      <c r="E1907" s="75">
        <v>58233045</v>
      </c>
      <c r="F1907" s="27"/>
    </row>
    <row r="1908" spans="1:6" x14ac:dyDescent="0.25">
      <c r="A1908" s="15">
        <v>1900</v>
      </c>
      <c r="B1908" s="72" t="s">
        <v>4040</v>
      </c>
      <c r="C1908" s="73" t="s">
        <v>4018</v>
      </c>
      <c r="D1908" s="77" t="s">
        <v>4041</v>
      </c>
      <c r="E1908" s="75">
        <v>47370363</v>
      </c>
      <c r="F1908" s="27"/>
    </row>
    <row r="1909" spans="1:6" x14ac:dyDescent="0.25">
      <c r="A1909" s="15">
        <v>1901</v>
      </c>
      <c r="B1909" s="72" t="s">
        <v>4042</v>
      </c>
      <c r="C1909" s="73" t="s">
        <v>4018</v>
      </c>
      <c r="D1909" s="77" t="s">
        <v>4043</v>
      </c>
      <c r="E1909" s="75">
        <v>49013146</v>
      </c>
      <c r="F1909" s="27"/>
    </row>
    <row r="1910" spans="1:6" x14ac:dyDescent="0.25">
      <c r="A1910" s="15">
        <v>1902</v>
      </c>
      <c r="B1910" s="72" t="s">
        <v>4044</v>
      </c>
      <c r="C1910" s="73" t="s">
        <v>4045</v>
      </c>
      <c r="D1910" s="77" t="s">
        <v>4046</v>
      </c>
      <c r="E1910" s="75">
        <v>47430178</v>
      </c>
      <c r="F1910" s="27"/>
    </row>
    <row r="1911" spans="1:6" x14ac:dyDescent="0.25">
      <c r="A1911" s="15">
        <v>1903</v>
      </c>
      <c r="B1911" s="72" t="s">
        <v>4047</v>
      </c>
      <c r="C1911" s="73" t="s">
        <v>4045</v>
      </c>
      <c r="D1911" s="77" t="s">
        <v>4048</v>
      </c>
      <c r="E1911" s="75">
        <v>46703692</v>
      </c>
      <c r="F1911" s="27"/>
    </row>
    <row r="1912" spans="1:6" x14ac:dyDescent="0.25">
      <c r="A1912" s="15">
        <v>1904</v>
      </c>
      <c r="B1912" s="72" t="s">
        <v>4049</v>
      </c>
      <c r="C1912" s="73" t="s">
        <v>4045</v>
      </c>
      <c r="D1912" s="77" t="s">
        <v>4050</v>
      </c>
      <c r="E1912" s="75">
        <v>30556058</v>
      </c>
      <c r="F1912" s="27"/>
    </row>
    <row r="1913" spans="1:6" x14ac:dyDescent="0.25">
      <c r="A1913" s="15">
        <v>1905</v>
      </c>
      <c r="B1913" s="72" t="s">
        <v>4051</v>
      </c>
      <c r="C1913" s="73" t="s">
        <v>4045</v>
      </c>
      <c r="D1913" s="77" t="s">
        <v>4052</v>
      </c>
      <c r="E1913" s="75">
        <v>45772327</v>
      </c>
      <c r="F1913" s="27"/>
    </row>
    <row r="1914" spans="1:6" ht="27" x14ac:dyDescent="0.25">
      <c r="A1914" s="15">
        <v>1906</v>
      </c>
      <c r="B1914" s="72" t="s">
        <v>4053</v>
      </c>
      <c r="C1914" s="73" t="s">
        <v>4054</v>
      </c>
      <c r="D1914" s="77" t="s">
        <v>4055</v>
      </c>
      <c r="E1914" s="75">
        <v>32394463</v>
      </c>
      <c r="F1914" s="27"/>
    </row>
    <row r="1915" spans="1:6" ht="27" x14ac:dyDescent="0.25">
      <c r="A1915" s="15">
        <v>1907</v>
      </c>
      <c r="B1915" s="72" t="s">
        <v>4056</v>
      </c>
      <c r="C1915" s="73" t="s">
        <v>4054</v>
      </c>
      <c r="D1915" s="77" t="s">
        <v>4057</v>
      </c>
      <c r="E1915" s="75">
        <v>44788462</v>
      </c>
      <c r="F1915" s="27"/>
    </row>
    <row r="1916" spans="1:6" ht="27" x14ac:dyDescent="0.25">
      <c r="A1916" s="15">
        <v>1908</v>
      </c>
      <c r="B1916" s="72" t="s">
        <v>4058</v>
      </c>
      <c r="C1916" s="73" t="s">
        <v>4054</v>
      </c>
      <c r="D1916" s="77" t="s">
        <v>4059</v>
      </c>
      <c r="E1916" s="75">
        <v>37436665</v>
      </c>
      <c r="F1916" s="27"/>
    </row>
    <row r="1917" spans="1:6" ht="27" x14ac:dyDescent="0.25">
      <c r="A1917" s="15">
        <v>1909</v>
      </c>
      <c r="B1917" s="72" t="s">
        <v>4060</v>
      </c>
      <c r="C1917" s="73" t="s">
        <v>4054</v>
      </c>
      <c r="D1917" s="77" t="s">
        <v>4061</v>
      </c>
      <c r="E1917" s="75">
        <v>34198282</v>
      </c>
      <c r="F1917" s="27"/>
    </row>
    <row r="1918" spans="1:6" ht="27" x14ac:dyDescent="0.25">
      <c r="A1918" s="15">
        <v>1910</v>
      </c>
      <c r="B1918" s="72" t="s">
        <v>4062</v>
      </c>
      <c r="C1918" s="73" t="s">
        <v>4054</v>
      </c>
      <c r="D1918" s="77" t="s">
        <v>4063</v>
      </c>
      <c r="E1918" s="75">
        <v>49689700</v>
      </c>
      <c r="F1918" s="27"/>
    </row>
    <row r="1919" spans="1:6" ht="27" x14ac:dyDescent="0.25">
      <c r="A1919" s="15">
        <v>1911</v>
      </c>
      <c r="B1919" s="72" t="s">
        <v>4064</v>
      </c>
      <c r="C1919" s="73" t="s">
        <v>4054</v>
      </c>
      <c r="D1919" s="77" t="s">
        <v>4065</v>
      </c>
      <c r="E1919" s="75">
        <v>58003703</v>
      </c>
      <c r="F1919" s="27"/>
    </row>
    <row r="1920" spans="1:6" ht="27" x14ac:dyDescent="0.25">
      <c r="A1920" s="15">
        <v>1912</v>
      </c>
      <c r="B1920" s="72" t="s">
        <v>4066</v>
      </c>
      <c r="C1920" s="73" t="s">
        <v>4054</v>
      </c>
      <c r="D1920" s="77" t="s">
        <v>4067</v>
      </c>
      <c r="E1920" s="75">
        <v>40244142</v>
      </c>
      <c r="F1920" s="27"/>
    </row>
    <row r="1921" spans="1:6" ht="27" x14ac:dyDescent="0.25">
      <c r="A1921" s="15">
        <v>1913</v>
      </c>
      <c r="B1921" s="72" t="s">
        <v>4068</v>
      </c>
      <c r="C1921" s="73" t="s">
        <v>4054</v>
      </c>
      <c r="D1921" s="77" t="s">
        <v>4069</v>
      </c>
      <c r="E1921" s="75">
        <v>49411765</v>
      </c>
      <c r="F1921" s="27"/>
    </row>
    <row r="1922" spans="1:6" ht="27" x14ac:dyDescent="0.25">
      <c r="A1922" s="15">
        <v>1914</v>
      </c>
      <c r="B1922" s="72" t="s">
        <v>4070</v>
      </c>
      <c r="C1922" s="73" t="s">
        <v>4054</v>
      </c>
      <c r="D1922" s="77" t="s">
        <v>4071</v>
      </c>
      <c r="E1922" s="75">
        <v>50383372</v>
      </c>
      <c r="F1922" s="27"/>
    </row>
    <row r="1923" spans="1:6" ht="27" x14ac:dyDescent="0.25">
      <c r="A1923" s="15">
        <v>1915</v>
      </c>
      <c r="B1923" s="72" t="s">
        <v>4072</v>
      </c>
      <c r="C1923" s="73" t="s">
        <v>4054</v>
      </c>
      <c r="D1923" s="77" t="s">
        <v>4073</v>
      </c>
      <c r="E1923" s="75">
        <v>50463178</v>
      </c>
      <c r="F1923" s="27"/>
    </row>
    <row r="1924" spans="1:6" ht="27" x14ac:dyDescent="0.25">
      <c r="A1924" s="15">
        <v>1916</v>
      </c>
      <c r="B1924" s="72" t="s">
        <v>4074</v>
      </c>
      <c r="C1924" s="73" t="s">
        <v>4054</v>
      </c>
      <c r="D1924" s="77" t="s">
        <v>4075</v>
      </c>
      <c r="E1924" s="75">
        <v>55601367</v>
      </c>
      <c r="F1924" s="27"/>
    </row>
    <row r="1925" spans="1:6" ht="27" x14ac:dyDescent="0.25">
      <c r="A1925" s="15">
        <v>1917</v>
      </c>
      <c r="B1925" s="72" t="s">
        <v>4076</v>
      </c>
      <c r="C1925" s="73" t="s">
        <v>4054</v>
      </c>
      <c r="D1925" s="77" t="s">
        <v>4077</v>
      </c>
      <c r="E1925" s="75">
        <v>51704739</v>
      </c>
      <c r="F1925" s="27"/>
    </row>
    <row r="1926" spans="1:6" ht="27" x14ac:dyDescent="0.25">
      <c r="A1926" s="15">
        <v>1918</v>
      </c>
      <c r="B1926" s="72" t="s">
        <v>4078</v>
      </c>
      <c r="C1926" s="73" t="s">
        <v>4054</v>
      </c>
      <c r="D1926" s="77" t="s">
        <v>4079</v>
      </c>
      <c r="E1926" s="75">
        <v>40598684</v>
      </c>
      <c r="F1926" s="27"/>
    </row>
    <row r="1927" spans="1:6" ht="27" x14ac:dyDescent="0.25">
      <c r="A1927" s="15">
        <v>1919</v>
      </c>
      <c r="B1927" s="72" t="s">
        <v>4080</v>
      </c>
      <c r="C1927" s="73" t="s">
        <v>4054</v>
      </c>
      <c r="D1927" s="77" t="s">
        <v>4081</v>
      </c>
      <c r="E1927" s="75">
        <v>46932845</v>
      </c>
      <c r="F1927" s="27"/>
    </row>
    <row r="1928" spans="1:6" ht="27" x14ac:dyDescent="0.25">
      <c r="A1928" s="15">
        <v>1920</v>
      </c>
      <c r="B1928" s="72" t="s">
        <v>4082</v>
      </c>
      <c r="C1928" s="73" t="s">
        <v>4083</v>
      </c>
      <c r="D1928" s="77" t="s">
        <v>4084</v>
      </c>
      <c r="E1928" s="75" t="s">
        <v>4085</v>
      </c>
      <c r="F1928" s="27"/>
    </row>
    <row r="1929" spans="1:6" ht="27" x14ac:dyDescent="0.25">
      <c r="A1929" s="15">
        <v>1921</v>
      </c>
      <c r="B1929" s="72" t="s">
        <v>4086</v>
      </c>
      <c r="C1929" s="73" t="s">
        <v>4087</v>
      </c>
      <c r="D1929" s="77" t="s">
        <v>4088</v>
      </c>
      <c r="E1929" s="75" t="s">
        <v>4089</v>
      </c>
      <c r="F1929" s="27"/>
    </row>
    <row r="1930" spans="1:6" ht="27" x14ac:dyDescent="0.25">
      <c r="A1930" s="15">
        <v>1922</v>
      </c>
      <c r="B1930" s="72" t="s">
        <v>4090</v>
      </c>
      <c r="C1930" s="73" t="s">
        <v>4087</v>
      </c>
      <c r="D1930" s="77" t="s">
        <v>4091</v>
      </c>
      <c r="E1930" s="75" t="s">
        <v>4092</v>
      </c>
      <c r="F1930" s="27"/>
    </row>
    <row r="1931" spans="1:6" ht="27" x14ac:dyDescent="0.25">
      <c r="A1931" s="15">
        <v>1923</v>
      </c>
      <c r="B1931" s="72" t="s">
        <v>4093</v>
      </c>
      <c r="C1931" s="73" t="s">
        <v>4087</v>
      </c>
      <c r="D1931" s="77" t="s">
        <v>4094</v>
      </c>
      <c r="E1931" s="75" t="s">
        <v>4095</v>
      </c>
      <c r="F1931" s="27"/>
    </row>
    <row r="1932" spans="1:6" ht="27" x14ac:dyDescent="0.25">
      <c r="A1932" s="15">
        <v>1924</v>
      </c>
      <c r="B1932" s="72" t="s">
        <v>4096</v>
      </c>
      <c r="C1932" s="73" t="s">
        <v>4087</v>
      </c>
      <c r="D1932" s="77" t="s">
        <v>4097</v>
      </c>
      <c r="E1932" s="75" t="s">
        <v>4098</v>
      </c>
      <c r="F1932" s="27"/>
    </row>
    <row r="1933" spans="1:6" ht="27" x14ac:dyDescent="0.25">
      <c r="A1933" s="15">
        <v>1925</v>
      </c>
      <c r="B1933" s="72" t="s">
        <v>4099</v>
      </c>
      <c r="C1933" s="73" t="s">
        <v>4087</v>
      </c>
      <c r="D1933" s="77" t="s">
        <v>4100</v>
      </c>
      <c r="E1933" s="75" t="s">
        <v>4101</v>
      </c>
      <c r="F1933" s="27"/>
    </row>
    <row r="1934" spans="1:6" ht="27" x14ac:dyDescent="0.25">
      <c r="A1934" s="15">
        <v>1926</v>
      </c>
      <c r="B1934" s="72" t="s">
        <v>4102</v>
      </c>
      <c r="C1934" s="73" t="s">
        <v>4103</v>
      </c>
      <c r="D1934" s="77" t="s">
        <v>4104</v>
      </c>
      <c r="E1934" s="75">
        <v>51551312</v>
      </c>
      <c r="F1934" s="27"/>
    </row>
    <row r="1935" spans="1:6" ht="27" x14ac:dyDescent="0.25">
      <c r="A1935" s="15">
        <v>1927</v>
      </c>
      <c r="B1935" s="72" t="s">
        <v>4105</v>
      </c>
      <c r="C1935" s="73" t="s">
        <v>4106</v>
      </c>
      <c r="D1935" s="77" t="s">
        <v>4107</v>
      </c>
      <c r="E1935" s="75">
        <v>58072665</v>
      </c>
      <c r="F1935" s="27"/>
    </row>
    <row r="1936" spans="1:6" ht="27" x14ac:dyDescent="0.25">
      <c r="A1936" s="15">
        <v>1928</v>
      </c>
      <c r="B1936" s="72" t="s">
        <v>4108</v>
      </c>
      <c r="C1936" s="73" t="s">
        <v>4106</v>
      </c>
      <c r="D1936" s="77" t="s">
        <v>4109</v>
      </c>
      <c r="E1936" s="75">
        <v>45795498</v>
      </c>
      <c r="F1936" s="27"/>
    </row>
    <row r="1937" spans="1:6" ht="27" x14ac:dyDescent="0.25">
      <c r="A1937" s="15">
        <v>1929</v>
      </c>
      <c r="B1937" s="72" t="s">
        <v>4110</v>
      </c>
      <c r="C1937" s="73" t="s">
        <v>4106</v>
      </c>
      <c r="D1937" s="77" t="s">
        <v>4111</v>
      </c>
      <c r="E1937" s="75">
        <v>42416209</v>
      </c>
      <c r="F1937" s="27"/>
    </row>
    <row r="1938" spans="1:6" ht="27" x14ac:dyDescent="0.25">
      <c r="A1938" s="15">
        <v>1930</v>
      </c>
      <c r="B1938" s="72" t="s">
        <v>4112</v>
      </c>
      <c r="C1938" s="73" t="s">
        <v>4106</v>
      </c>
      <c r="D1938" s="77" t="s">
        <v>4113</v>
      </c>
      <c r="E1938" s="75">
        <v>46526800</v>
      </c>
      <c r="F1938" s="27"/>
    </row>
    <row r="1939" spans="1:6" ht="27" x14ac:dyDescent="0.25">
      <c r="A1939" s="15">
        <v>1931</v>
      </c>
      <c r="B1939" s="72" t="s">
        <v>4114</v>
      </c>
      <c r="C1939" s="73" t="s">
        <v>4106</v>
      </c>
      <c r="D1939" s="77" t="s">
        <v>4115</v>
      </c>
      <c r="E1939" s="75"/>
      <c r="F1939" s="27"/>
    </row>
    <row r="1940" spans="1:6" x14ac:dyDescent="0.25">
      <c r="A1940" s="15">
        <v>1932</v>
      </c>
      <c r="B1940" s="72" t="s">
        <v>4116</v>
      </c>
      <c r="C1940" s="73" t="s">
        <v>4117</v>
      </c>
      <c r="D1940" s="77" t="s">
        <v>4118</v>
      </c>
      <c r="E1940" s="75">
        <v>50044589</v>
      </c>
      <c r="F1940" s="27"/>
    </row>
    <row r="1941" spans="1:6" x14ac:dyDescent="0.25">
      <c r="A1941" s="15">
        <v>1933</v>
      </c>
      <c r="B1941" s="72" t="s">
        <v>4119</v>
      </c>
      <c r="C1941" s="73" t="s">
        <v>4117</v>
      </c>
      <c r="D1941" s="77" t="s">
        <v>4120</v>
      </c>
      <c r="E1941" s="75">
        <v>58518763</v>
      </c>
      <c r="F1941" s="27"/>
    </row>
    <row r="1942" spans="1:6" x14ac:dyDescent="0.25">
      <c r="A1942" s="15">
        <v>1934</v>
      </c>
      <c r="B1942" s="72" t="s">
        <v>4121</v>
      </c>
      <c r="C1942" s="73" t="s">
        <v>4117</v>
      </c>
      <c r="D1942" s="77" t="s">
        <v>4122</v>
      </c>
      <c r="E1942" s="75">
        <v>48578444</v>
      </c>
      <c r="F1942" s="27"/>
    </row>
    <row r="1943" spans="1:6" x14ac:dyDescent="0.25">
      <c r="A1943" s="15">
        <v>1935</v>
      </c>
      <c r="B1943" s="72" t="s">
        <v>4123</v>
      </c>
      <c r="C1943" s="73" t="s">
        <v>4117</v>
      </c>
      <c r="D1943" s="77" t="s">
        <v>4124</v>
      </c>
      <c r="E1943" s="75">
        <v>54644090</v>
      </c>
      <c r="F1943" s="27"/>
    </row>
    <row r="1944" spans="1:6" x14ac:dyDescent="0.25">
      <c r="A1944" s="15">
        <v>1936</v>
      </c>
      <c r="B1944" s="72" t="s">
        <v>4125</v>
      </c>
      <c r="C1944" s="73" t="s">
        <v>4117</v>
      </c>
      <c r="D1944" s="77" t="s">
        <v>4126</v>
      </c>
      <c r="E1944" s="75">
        <v>41644698</v>
      </c>
      <c r="F1944" s="27"/>
    </row>
    <row r="1945" spans="1:6" x14ac:dyDescent="0.25">
      <c r="A1945" s="15">
        <v>1937</v>
      </c>
      <c r="B1945" s="72" t="s">
        <v>4127</v>
      </c>
      <c r="C1945" s="73" t="s">
        <v>4117</v>
      </c>
      <c r="D1945" s="77" t="s">
        <v>4128</v>
      </c>
      <c r="E1945" s="75">
        <v>58001081</v>
      </c>
      <c r="F1945" s="27"/>
    </row>
    <row r="1946" spans="1:6" x14ac:dyDescent="0.25">
      <c r="A1946" s="15">
        <v>1938</v>
      </c>
      <c r="B1946" s="72" t="s">
        <v>4129</v>
      </c>
      <c r="C1946" s="73" t="s">
        <v>4117</v>
      </c>
      <c r="D1946" s="77" t="s">
        <v>4130</v>
      </c>
      <c r="E1946" s="75">
        <v>57155258</v>
      </c>
      <c r="F1946" s="27"/>
    </row>
    <row r="1947" spans="1:6" ht="27" x14ac:dyDescent="0.25">
      <c r="A1947" s="15">
        <v>1939</v>
      </c>
      <c r="B1947" s="72" t="s">
        <v>4131</v>
      </c>
      <c r="C1947" s="73" t="s">
        <v>4132</v>
      </c>
      <c r="D1947" s="77" t="s">
        <v>4133</v>
      </c>
      <c r="E1947" s="75">
        <v>58892718</v>
      </c>
      <c r="F1947" s="27"/>
    </row>
    <row r="1948" spans="1:6" ht="27" x14ac:dyDescent="0.25">
      <c r="A1948" s="15">
        <v>1940</v>
      </c>
      <c r="B1948" s="72" t="s">
        <v>4134</v>
      </c>
      <c r="C1948" s="73" t="s">
        <v>4132</v>
      </c>
      <c r="D1948" s="77" t="s">
        <v>4135</v>
      </c>
      <c r="E1948" s="75">
        <v>47386934</v>
      </c>
      <c r="F1948" s="27"/>
    </row>
    <row r="1949" spans="1:6" ht="27" x14ac:dyDescent="0.25">
      <c r="A1949" s="15">
        <v>1941</v>
      </c>
      <c r="B1949" s="72" t="s">
        <v>4136</v>
      </c>
      <c r="C1949" s="73" t="s">
        <v>4132</v>
      </c>
      <c r="D1949" s="77" t="s">
        <v>4137</v>
      </c>
      <c r="E1949" s="75">
        <v>48319610</v>
      </c>
      <c r="F1949" s="27"/>
    </row>
    <row r="1950" spans="1:6" ht="27" x14ac:dyDescent="0.25">
      <c r="A1950" s="15">
        <v>1942</v>
      </c>
      <c r="B1950" s="72" t="s">
        <v>4138</v>
      </c>
      <c r="C1950" s="73" t="s">
        <v>4132</v>
      </c>
      <c r="D1950" s="77" t="s">
        <v>4139</v>
      </c>
      <c r="E1950" s="75">
        <v>43035093</v>
      </c>
      <c r="F1950" s="27"/>
    </row>
    <row r="1951" spans="1:6" ht="27" x14ac:dyDescent="0.25">
      <c r="A1951" s="15">
        <v>1943</v>
      </c>
      <c r="B1951" s="72" t="s">
        <v>4140</v>
      </c>
      <c r="C1951" s="73" t="s">
        <v>4132</v>
      </c>
      <c r="D1951" s="77" t="s">
        <v>4141</v>
      </c>
      <c r="E1951" s="75">
        <v>58648367</v>
      </c>
      <c r="F1951" s="27"/>
    </row>
    <row r="1952" spans="1:6" ht="27" x14ac:dyDescent="0.25">
      <c r="A1952" s="15">
        <v>1944</v>
      </c>
      <c r="B1952" s="72" t="s">
        <v>4142</v>
      </c>
      <c r="C1952" s="73" t="s">
        <v>4132</v>
      </c>
      <c r="D1952" s="77" t="s">
        <v>4143</v>
      </c>
      <c r="E1952" s="75">
        <v>32706358</v>
      </c>
      <c r="F1952" s="27"/>
    </row>
    <row r="1953" spans="1:6" ht="27" x14ac:dyDescent="0.25">
      <c r="A1953" s="15">
        <v>1945</v>
      </c>
      <c r="B1953" s="72" t="s">
        <v>4144</v>
      </c>
      <c r="C1953" s="73" t="s">
        <v>4132</v>
      </c>
      <c r="D1953" s="77" t="s">
        <v>4145</v>
      </c>
      <c r="E1953" s="75">
        <v>59650980</v>
      </c>
      <c r="F1953" s="27"/>
    </row>
    <row r="1954" spans="1:6" ht="27" x14ac:dyDescent="0.25">
      <c r="A1954" s="15">
        <v>1946</v>
      </c>
      <c r="B1954" s="72" t="s">
        <v>4146</v>
      </c>
      <c r="C1954" s="73" t="s">
        <v>4132</v>
      </c>
      <c r="D1954" s="77" t="s">
        <v>4147</v>
      </c>
      <c r="E1954" s="75">
        <v>55524113</v>
      </c>
      <c r="F1954" s="27"/>
    </row>
    <row r="1955" spans="1:6" ht="27" x14ac:dyDescent="0.25">
      <c r="A1955" s="15">
        <v>1947</v>
      </c>
      <c r="B1955" s="72" t="s">
        <v>4148</v>
      </c>
      <c r="C1955" s="73" t="s">
        <v>4132</v>
      </c>
      <c r="D1955" s="77" t="s">
        <v>4149</v>
      </c>
      <c r="E1955" s="75">
        <v>30615743</v>
      </c>
      <c r="F1955" s="27"/>
    </row>
    <row r="1956" spans="1:6" ht="27" x14ac:dyDescent="0.25">
      <c r="A1956" s="15">
        <v>1948</v>
      </c>
      <c r="B1956" s="72" t="s">
        <v>4150</v>
      </c>
      <c r="C1956" s="73" t="s">
        <v>4132</v>
      </c>
      <c r="D1956" s="77" t="s">
        <v>4151</v>
      </c>
      <c r="E1956" s="75">
        <v>46460358</v>
      </c>
      <c r="F1956" s="27"/>
    </row>
    <row r="1957" spans="1:6" ht="27" x14ac:dyDescent="0.25">
      <c r="A1957" s="15">
        <v>1949</v>
      </c>
      <c r="B1957" s="72" t="s">
        <v>4152</v>
      </c>
      <c r="C1957" s="73" t="s">
        <v>4132</v>
      </c>
      <c r="D1957" s="77" t="s">
        <v>4153</v>
      </c>
      <c r="E1957" s="75">
        <v>59654438</v>
      </c>
      <c r="F1957" s="27"/>
    </row>
    <row r="1958" spans="1:6" ht="27" x14ac:dyDescent="0.25">
      <c r="A1958" s="15">
        <v>1950</v>
      </c>
      <c r="B1958" s="72" t="s">
        <v>4154</v>
      </c>
      <c r="C1958" s="73" t="s">
        <v>4132</v>
      </c>
      <c r="D1958" s="77" t="s">
        <v>4155</v>
      </c>
      <c r="E1958" s="75">
        <v>51918695</v>
      </c>
      <c r="F1958" s="27"/>
    </row>
    <row r="1959" spans="1:6" ht="27" x14ac:dyDescent="0.25">
      <c r="A1959" s="15">
        <v>1951</v>
      </c>
      <c r="B1959" s="72" t="s">
        <v>4156</v>
      </c>
      <c r="C1959" s="73" t="s">
        <v>4132</v>
      </c>
      <c r="D1959" s="77" t="s">
        <v>4157</v>
      </c>
      <c r="E1959" s="75">
        <v>51997107</v>
      </c>
      <c r="F1959" s="27"/>
    </row>
    <row r="1960" spans="1:6" ht="27" x14ac:dyDescent="0.25">
      <c r="A1960" s="15">
        <v>1952</v>
      </c>
      <c r="B1960" s="72" t="s">
        <v>4158</v>
      </c>
      <c r="C1960" s="73" t="s">
        <v>4132</v>
      </c>
      <c r="D1960" s="77" t="s">
        <v>4159</v>
      </c>
      <c r="E1960" s="75">
        <v>35584855</v>
      </c>
      <c r="F1960" s="27"/>
    </row>
    <row r="1961" spans="1:6" ht="27" x14ac:dyDescent="0.25">
      <c r="A1961" s="15">
        <v>1953</v>
      </c>
      <c r="B1961" s="72" t="s">
        <v>4160</v>
      </c>
      <c r="C1961" s="73" t="s">
        <v>4132</v>
      </c>
      <c r="D1961" s="77" t="s">
        <v>4161</v>
      </c>
      <c r="E1961" s="75">
        <v>44068397</v>
      </c>
      <c r="F1961" s="27"/>
    </row>
    <row r="1962" spans="1:6" ht="27" x14ac:dyDescent="0.25">
      <c r="A1962" s="15">
        <v>1954</v>
      </c>
      <c r="B1962" s="72" t="s">
        <v>4162</v>
      </c>
      <c r="C1962" s="73" t="s">
        <v>4132</v>
      </c>
      <c r="D1962" s="77" t="s">
        <v>4163</v>
      </c>
      <c r="E1962" s="75">
        <v>57693900</v>
      </c>
      <c r="F1962" s="27"/>
    </row>
    <row r="1963" spans="1:6" ht="27" x14ac:dyDescent="0.25">
      <c r="A1963" s="15">
        <v>1955</v>
      </c>
      <c r="B1963" s="72" t="s">
        <v>4164</v>
      </c>
      <c r="C1963" s="73" t="s">
        <v>4132</v>
      </c>
      <c r="D1963" s="77" t="s">
        <v>4165</v>
      </c>
      <c r="E1963" s="75">
        <v>58236076</v>
      </c>
      <c r="F1963" s="27"/>
    </row>
    <row r="1964" spans="1:6" ht="27" x14ac:dyDescent="0.25">
      <c r="A1964" s="15">
        <v>1956</v>
      </c>
      <c r="B1964" s="72" t="s">
        <v>4166</v>
      </c>
      <c r="C1964" s="73" t="s">
        <v>4132</v>
      </c>
      <c r="D1964" s="77" t="s">
        <v>4167</v>
      </c>
      <c r="E1964" s="75">
        <v>40654417</v>
      </c>
      <c r="F1964" s="27"/>
    </row>
    <row r="1965" spans="1:6" ht="40.5" x14ac:dyDescent="0.25">
      <c r="A1965" s="15">
        <v>1957</v>
      </c>
      <c r="B1965" s="72" t="s">
        <v>4168</v>
      </c>
      <c r="C1965" s="73" t="s">
        <v>4169</v>
      </c>
      <c r="D1965" s="77" t="s">
        <v>4170</v>
      </c>
      <c r="E1965" s="75" t="s">
        <v>4171</v>
      </c>
      <c r="F1965" s="27"/>
    </row>
    <row r="1966" spans="1:6" ht="40.5" x14ac:dyDescent="0.25">
      <c r="A1966" s="15">
        <v>1958</v>
      </c>
      <c r="B1966" s="72" t="s">
        <v>4172</v>
      </c>
      <c r="C1966" s="73" t="s">
        <v>4169</v>
      </c>
      <c r="D1966" s="77" t="s">
        <v>4173</v>
      </c>
      <c r="E1966" s="75" t="s">
        <v>4174</v>
      </c>
      <c r="F1966" s="27"/>
    </row>
    <row r="1967" spans="1:6" ht="40.5" x14ac:dyDescent="0.25">
      <c r="A1967" s="15">
        <v>1959</v>
      </c>
      <c r="B1967" s="72" t="s">
        <v>4175</v>
      </c>
      <c r="C1967" s="73" t="s">
        <v>4169</v>
      </c>
      <c r="D1967" s="77" t="s">
        <v>4176</v>
      </c>
      <c r="E1967" s="75" t="s">
        <v>4177</v>
      </c>
      <c r="F1967" s="27"/>
    </row>
    <row r="1968" spans="1:6" ht="40.5" x14ac:dyDescent="0.25">
      <c r="A1968" s="15">
        <v>1960</v>
      </c>
      <c r="B1968" s="72" t="s">
        <v>4178</v>
      </c>
      <c r="C1968" s="73" t="s">
        <v>4169</v>
      </c>
      <c r="D1968" s="77" t="s">
        <v>4179</v>
      </c>
      <c r="E1968" s="75" t="s">
        <v>4180</v>
      </c>
      <c r="F1968" s="27"/>
    </row>
    <row r="1969" spans="1:6" ht="40.5" x14ac:dyDescent="0.25">
      <c r="A1969" s="15">
        <v>1961</v>
      </c>
      <c r="B1969" s="72" t="s">
        <v>4181</v>
      </c>
      <c r="C1969" s="73" t="s">
        <v>4169</v>
      </c>
      <c r="D1969" s="77" t="s">
        <v>4182</v>
      </c>
      <c r="E1969" s="75" t="s">
        <v>4183</v>
      </c>
      <c r="F1969" s="27"/>
    </row>
    <row r="1970" spans="1:6" ht="40.5" x14ac:dyDescent="0.25">
      <c r="A1970" s="15">
        <v>1962</v>
      </c>
      <c r="B1970" s="72" t="s">
        <v>4184</v>
      </c>
      <c r="C1970" s="73" t="s">
        <v>4169</v>
      </c>
      <c r="D1970" s="77" t="s">
        <v>4185</v>
      </c>
      <c r="E1970" s="75" t="s">
        <v>4186</v>
      </c>
      <c r="F1970" s="27"/>
    </row>
    <row r="1971" spans="1:6" ht="40.5" x14ac:dyDescent="0.25">
      <c r="A1971" s="15">
        <v>1963</v>
      </c>
      <c r="B1971" s="72" t="s">
        <v>4187</v>
      </c>
      <c r="C1971" s="73" t="s">
        <v>4169</v>
      </c>
      <c r="D1971" s="77" t="s">
        <v>4188</v>
      </c>
      <c r="E1971" s="75" t="s">
        <v>4189</v>
      </c>
      <c r="F1971" s="27"/>
    </row>
    <row r="1972" spans="1:6" ht="40.5" x14ac:dyDescent="0.25">
      <c r="A1972" s="15">
        <v>1964</v>
      </c>
      <c r="B1972" s="72" t="s">
        <v>4190</v>
      </c>
      <c r="C1972" s="73" t="s">
        <v>4169</v>
      </c>
      <c r="D1972" s="77"/>
      <c r="E1972" s="75" t="s">
        <v>4191</v>
      </c>
      <c r="F1972" s="27"/>
    </row>
    <row r="1973" spans="1:6" ht="40.5" x14ac:dyDescent="0.25">
      <c r="A1973" s="15">
        <v>1965</v>
      </c>
      <c r="B1973" s="72" t="s">
        <v>4192</v>
      </c>
      <c r="C1973" s="73" t="s">
        <v>4169</v>
      </c>
      <c r="D1973" s="77" t="s">
        <v>4193</v>
      </c>
      <c r="E1973" s="75" t="s">
        <v>4194</v>
      </c>
      <c r="F1973" s="27"/>
    </row>
    <row r="1974" spans="1:6" ht="40.5" x14ac:dyDescent="0.25">
      <c r="A1974" s="15">
        <v>1966</v>
      </c>
      <c r="B1974" s="72" t="s">
        <v>4195</v>
      </c>
      <c r="C1974" s="73" t="s">
        <v>4169</v>
      </c>
      <c r="D1974" s="77" t="s">
        <v>4196</v>
      </c>
      <c r="E1974" s="75" t="s">
        <v>4197</v>
      </c>
      <c r="F1974" s="27"/>
    </row>
    <row r="1975" spans="1:6" ht="40.5" x14ac:dyDescent="0.25">
      <c r="A1975" s="15">
        <v>1967</v>
      </c>
      <c r="B1975" s="72" t="s">
        <v>4198</v>
      </c>
      <c r="C1975" s="73" t="s">
        <v>4169</v>
      </c>
      <c r="D1975" s="77" t="s">
        <v>4199</v>
      </c>
      <c r="E1975" s="75" t="s">
        <v>4200</v>
      </c>
      <c r="F1975" s="27"/>
    </row>
    <row r="1976" spans="1:6" ht="40.5" x14ac:dyDescent="0.25">
      <c r="A1976" s="15">
        <v>1968</v>
      </c>
      <c r="B1976" s="72" t="s">
        <v>4201</v>
      </c>
      <c r="C1976" s="73" t="s">
        <v>4169</v>
      </c>
      <c r="D1976" s="77" t="s">
        <v>4202</v>
      </c>
      <c r="E1976" s="75" t="s">
        <v>4203</v>
      </c>
      <c r="F1976" s="27"/>
    </row>
    <row r="1977" spans="1:6" ht="40.5" x14ac:dyDescent="0.25">
      <c r="A1977" s="15">
        <v>1969</v>
      </c>
      <c r="B1977" s="72" t="s">
        <v>4204</v>
      </c>
      <c r="C1977" s="73" t="s">
        <v>4169</v>
      </c>
      <c r="D1977" s="77" t="s">
        <v>4205</v>
      </c>
      <c r="E1977" s="75" t="s">
        <v>4206</v>
      </c>
      <c r="F1977" s="27"/>
    </row>
    <row r="1978" spans="1:6" ht="40.5" x14ac:dyDescent="0.25">
      <c r="A1978" s="15">
        <v>1970</v>
      </c>
      <c r="B1978" s="72" t="s">
        <v>4207</v>
      </c>
      <c r="C1978" s="73" t="s">
        <v>4169</v>
      </c>
      <c r="D1978" s="77" t="s">
        <v>4208</v>
      </c>
      <c r="E1978" s="75" t="s">
        <v>4209</v>
      </c>
      <c r="F1978" s="27"/>
    </row>
    <row r="1979" spans="1:6" ht="40.5" x14ac:dyDescent="0.25">
      <c r="A1979" s="15">
        <v>1971</v>
      </c>
      <c r="B1979" s="72" t="s">
        <v>4210</v>
      </c>
      <c r="C1979" s="73" t="s">
        <v>4169</v>
      </c>
      <c r="D1979" s="77" t="s">
        <v>4211</v>
      </c>
      <c r="E1979" s="75" t="s">
        <v>4212</v>
      </c>
      <c r="F1979" s="27"/>
    </row>
    <row r="1980" spans="1:6" ht="27" x14ac:dyDescent="0.25">
      <c r="A1980" s="15">
        <v>1972</v>
      </c>
      <c r="B1980" s="72" t="s">
        <v>4213</v>
      </c>
      <c r="C1980" s="73" t="s">
        <v>4214</v>
      </c>
      <c r="D1980" s="77" t="s">
        <v>4215</v>
      </c>
      <c r="E1980" s="75">
        <v>50128879</v>
      </c>
      <c r="F1980" s="27"/>
    </row>
    <row r="1981" spans="1:6" ht="27" x14ac:dyDescent="0.25">
      <c r="A1981" s="15">
        <v>1973</v>
      </c>
      <c r="B1981" s="72" t="s">
        <v>4216</v>
      </c>
      <c r="C1981" s="73" t="s">
        <v>4217</v>
      </c>
      <c r="D1981" s="77" t="s">
        <v>4218</v>
      </c>
      <c r="E1981" s="75">
        <v>44819502</v>
      </c>
      <c r="F1981" s="27"/>
    </row>
    <row r="1982" spans="1:6" ht="27" x14ac:dyDescent="0.25">
      <c r="A1982" s="15">
        <v>1974</v>
      </c>
      <c r="B1982" s="72" t="s">
        <v>4219</v>
      </c>
      <c r="C1982" s="73" t="s">
        <v>4220</v>
      </c>
      <c r="D1982" s="77" t="s">
        <v>4221</v>
      </c>
      <c r="E1982" s="75">
        <v>41520708</v>
      </c>
      <c r="F1982" s="27"/>
    </row>
    <row r="1983" spans="1:6" ht="27" x14ac:dyDescent="0.25">
      <c r="A1983" s="15">
        <v>1975</v>
      </c>
      <c r="B1983" s="72" t="s">
        <v>4222</v>
      </c>
      <c r="C1983" s="73" t="s">
        <v>4220</v>
      </c>
      <c r="D1983" s="77" t="s">
        <v>4223</v>
      </c>
      <c r="E1983" s="75">
        <v>42782848</v>
      </c>
      <c r="F1983" s="27"/>
    </row>
    <row r="1984" spans="1:6" ht="27" x14ac:dyDescent="0.25">
      <c r="A1984" s="15">
        <v>1976</v>
      </c>
      <c r="B1984" s="72" t="s">
        <v>4224</v>
      </c>
      <c r="C1984" s="73" t="s">
        <v>4220</v>
      </c>
      <c r="D1984" s="77" t="s">
        <v>4225</v>
      </c>
      <c r="E1984" s="75">
        <v>36070923</v>
      </c>
      <c r="F1984" s="27"/>
    </row>
    <row r="1985" spans="1:6" ht="27" x14ac:dyDescent="0.25">
      <c r="A1985" s="15">
        <v>1977</v>
      </c>
      <c r="B1985" s="72" t="s">
        <v>4226</v>
      </c>
      <c r="C1985" s="73" t="s">
        <v>4220</v>
      </c>
      <c r="D1985" s="77" t="s">
        <v>4227</v>
      </c>
      <c r="E1985" s="75">
        <v>44685306</v>
      </c>
      <c r="F1985" s="27"/>
    </row>
    <row r="1986" spans="1:6" ht="27" x14ac:dyDescent="0.25">
      <c r="A1986" s="15">
        <v>1978</v>
      </c>
      <c r="B1986" s="72" t="s">
        <v>4228</v>
      </c>
      <c r="C1986" s="73" t="s">
        <v>4220</v>
      </c>
      <c r="D1986" s="77" t="s">
        <v>4229</v>
      </c>
      <c r="E1986" s="75">
        <v>56100165</v>
      </c>
      <c r="F1986" s="27"/>
    </row>
    <row r="1987" spans="1:6" ht="27" x14ac:dyDescent="0.25">
      <c r="A1987" s="15">
        <v>1979</v>
      </c>
      <c r="B1987" s="72" t="s">
        <v>4230</v>
      </c>
      <c r="C1987" s="73" t="s">
        <v>4220</v>
      </c>
      <c r="D1987" s="77" t="s">
        <v>4231</v>
      </c>
      <c r="E1987" s="75">
        <v>48763536</v>
      </c>
      <c r="F1987" s="27"/>
    </row>
    <row r="1988" spans="1:6" ht="27" x14ac:dyDescent="0.25">
      <c r="A1988" s="15">
        <v>1980</v>
      </c>
      <c r="B1988" s="72" t="s">
        <v>4232</v>
      </c>
      <c r="C1988" s="73" t="s">
        <v>4233</v>
      </c>
      <c r="D1988" s="77" t="s">
        <v>4234</v>
      </c>
      <c r="E1988" s="75">
        <v>46192928</v>
      </c>
      <c r="F1988" s="27"/>
    </row>
    <row r="1989" spans="1:6" ht="27" x14ac:dyDescent="0.25">
      <c r="A1989" s="15">
        <v>1981</v>
      </c>
      <c r="B1989" s="72" t="s">
        <v>4235</v>
      </c>
      <c r="C1989" s="73" t="s">
        <v>4233</v>
      </c>
      <c r="D1989" s="77" t="s">
        <v>4236</v>
      </c>
      <c r="E1989" s="75">
        <v>54190328</v>
      </c>
      <c r="F1989" s="27"/>
    </row>
    <row r="1990" spans="1:6" ht="27" x14ac:dyDescent="0.25">
      <c r="A1990" s="15">
        <v>1982</v>
      </c>
      <c r="B1990" s="72" t="s">
        <v>4237</v>
      </c>
      <c r="C1990" s="73" t="s">
        <v>4233</v>
      </c>
      <c r="D1990" s="77" t="s">
        <v>4238</v>
      </c>
      <c r="E1990" s="75">
        <v>46772420</v>
      </c>
      <c r="F1990" s="27"/>
    </row>
    <row r="1991" spans="1:6" ht="27" x14ac:dyDescent="0.25">
      <c r="A1991" s="15">
        <v>1983</v>
      </c>
      <c r="B1991" s="72" t="s">
        <v>4239</v>
      </c>
      <c r="C1991" s="73" t="s">
        <v>4233</v>
      </c>
      <c r="D1991" s="77" t="s">
        <v>4240</v>
      </c>
      <c r="E1991" s="75">
        <v>31241730</v>
      </c>
      <c r="F1991" s="27"/>
    </row>
    <row r="1992" spans="1:6" ht="27" x14ac:dyDescent="0.25">
      <c r="A1992" s="15">
        <v>1984</v>
      </c>
      <c r="B1992" s="72" t="s">
        <v>4241</v>
      </c>
      <c r="C1992" s="73" t="s">
        <v>4233</v>
      </c>
      <c r="D1992" s="77" t="s">
        <v>4242</v>
      </c>
      <c r="E1992" s="75">
        <v>32070421</v>
      </c>
      <c r="F1992" s="27"/>
    </row>
    <row r="1993" spans="1:6" ht="27" x14ac:dyDescent="0.25">
      <c r="A1993" s="15">
        <v>1985</v>
      </c>
      <c r="B1993" s="72" t="s">
        <v>4243</v>
      </c>
      <c r="C1993" s="73" t="s">
        <v>4244</v>
      </c>
      <c r="D1993" s="77" t="s">
        <v>4245</v>
      </c>
      <c r="E1993" s="75" t="s">
        <v>4246</v>
      </c>
      <c r="F1993" s="27"/>
    </row>
    <row r="1994" spans="1:6" ht="27" x14ac:dyDescent="0.25">
      <c r="A1994" s="15">
        <v>1986</v>
      </c>
      <c r="B1994" s="72" t="s">
        <v>4247</v>
      </c>
      <c r="C1994" s="73" t="s">
        <v>4244</v>
      </c>
      <c r="D1994" s="77" t="s">
        <v>4248</v>
      </c>
      <c r="E1994" s="75" t="s">
        <v>4249</v>
      </c>
      <c r="F1994" s="27"/>
    </row>
    <row r="1995" spans="1:6" ht="27" x14ac:dyDescent="0.25">
      <c r="A1995" s="15">
        <v>1987</v>
      </c>
      <c r="B1995" s="72" t="s">
        <v>4250</v>
      </c>
      <c r="C1995" s="73" t="s">
        <v>4244</v>
      </c>
      <c r="D1995" s="77" t="s">
        <v>4251</v>
      </c>
      <c r="E1995" s="75" t="s">
        <v>4252</v>
      </c>
      <c r="F1995" s="27"/>
    </row>
    <row r="1996" spans="1:6" ht="27" x14ac:dyDescent="0.25">
      <c r="A1996" s="15">
        <v>1988</v>
      </c>
      <c r="B1996" s="72" t="s">
        <v>4253</v>
      </c>
      <c r="C1996" s="73" t="s">
        <v>4254</v>
      </c>
      <c r="D1996" s="77" t="s">
        <v>4255</v>
      </c>
      <c r="E1996" s="75">
        <v>57777129</v>
      </c>
      <c r="F1996" s="27"/>
    </row>
    <row r="1997" spans="1:6" ht="27" x14ac:dyDescent="0.25">
      <c r="A1997" s="15">
        <v>1989</v>
      </c>
      <c r="B1997" s="72" t="s">
        <v>4256</v>
      </c>
      <c r="C1997" s="73" t="s">
        <v>4257</v>
      </c>
      <c r="D1997" s="77" t="s">
        <v>4258</v>
      </c>
      <c r="E1997" s="75">
        <v>36143791</v>
      </c>
      <c r="F1997" s="27"/>
    </row>
    <row r="1998" spans="1:6" ht="27" x14ac:dyDescent="0.25">
      <c r="A1998" s="15">
        <v>1990</v>
      </c>
      <c r="B1998" s="72" t="s">
        <v>4259</v>
      </c>
      <c r="C1998" s="73" t="s">
        <v>4257</v>
      </c>
      <c r="D1998" s="77" t="s">
        <v>4260</v>
      </c>
      <c r="E1998" s="75">
        <v>46569715</v>
      </c>
      <c r="F1998" s="27"/>
    </row>
    <row r="1999" spans="1:6" ht="27" x14ac:dyDescent="0.25">
      <c r="A1999" s="15">
        <v>1991</v>
      </c>
      <c r="B1999" s="72" t="s">
        <v>4261</v>
      </c>
      <c r="C1999" s="73" t="s">
        <v>4257</v>
      </c>
      <c r="D1999" s="77" t="s">
        <v>4262</v>
      </c>
      <c r="E1999" s="75">
        <v>45250943</v>
      </c>
      <c r="F1999" s="27"/>
    </row>
    <row r="2000" spans="1:6" ht="27" x14ac:dyDescent="0.25">
      <c r="A2000" s="15">
        <v>1992</v>
      </c>
      <c r="B2000" s="72" t="s">
        <v>4263</v>
      </c>
      <c r="C2000" s="73" t="s">
        <v>4257</v>
      </c>
      <c r="D2000" s="77" t="s">
        <v>4264</v>
      </c>
      <c r="E2000" s="75">
        <v>40750918</v>
      </c>
      <c r="F2000" s="27"/>
    </row>
    <row r="2001" spans="1:6" ht="27" x14ac:dyDescent="0.25">
      <c r="A2001" s="15">
        <v>1993</v>
      </c>
      <c r="B2001" s="72" t="s">
        <v>4265</v>
      </c>
      <c r="C2001" s="73" t="s">
        <v>4257</v>
      </c>
      <c r="D2001" s="77" t="s">
        <v>4266</v>
      </c>
      <c r="E2001" s="75">
        <v>56030087</v>
      </c>
      <c r="F2001" s="27"/>
    </row>
    <row r="2002" spans="1:6" ht="27" x14ac:dyDescent="0.25">
      <c r="A2002" s="15">
        <v>1994</v>
      </c>
      <c r="B2002" s="72" t="s">
        <v>4267</v>
      </c>
      <c r="C2002" s="73" t="s">
        <v>4257</v>
      </c>
      <c r="D2002" s="77" t="s">
        <v>4268</v>
      </c>
      <c r="E2002" s="75">
        <v>58911649</v>
      </c>
      <c r="F2002" s="27"/>
    </row>
    <row r="2003" spans="1:6" ht="27" x14ac:dyDescent="0.25">
      <c r="A2003" s="15">
        <v>1995</v>
      </c>
      <c r="B2003" s="72" t="s">
        <v>4269</v>
      </c>
      <c r="C2003" s="73" t="s">
        <v>4270</v>
      </c>
      <c r="D2003" s="77" t="s">
        <v>4271</v>
      </c>
      <c r="E2003" s="75">
        <v>58322025</v>
      </c>
      <c r="F2003" s="27"/>
    </row>
    <row r="2004" spans="1:6" ht="27" x14ac:dyDescent="0.25">
      <c r="A2004" s="15">
        <v>1996</v>
      </c>
      <c r="B2004" s="72" t="s">
        <v>4272</v>
      </c>
      <c r="C2004" s="73" t="s">
        <v>4270</v>
      </c>
      <c r="D2004" s="77" t="s">
        <v>4273</v>
      </c>
      <c r="E2004" s="75">
        <v>46870061</v>
      </c>
      <c r="F2004" s="27"/>
    </row>
    <row r="2005" spans="1:6" ht="27" x14ac:dyDescent="0.25">
      <c r="A2005" s="15">
        <v>1997</v>
      </c>
      <c r="B2005" s="72" t="s">
        <v>4274</v>
      </c>
      <c r="C2005" s="73" t="s">
        <v>4270</v>
      </c>
      <c r="D2005" s="77" t="s">
        <v>4275</v>
      </c>
      <c r="E2005" s="75">
        <v>48666211</v>
      </c>
      <c r="F2005" s="27"/>
    </row>
    <row r="2006" spans="1:6" x14ac:dyDescent="0.25">
      <c r="A2006" s="15">
        <v>1998</v>
      </c>
      <c r="B2006" s="72" t="s">
        <v>4276</v>
      </c>
      <c r="C2006" s="73" t="s">
        <v>4277</v>
      </c>
      <c r="D2006" s="77" t="s">
        <v>4278</v>
      </c>
      <c r="E2006" s="75">
        <v>32374350</v>
      </c>
      <c r="F2006" s="27"/>
    </row>
    <row r="2007" spans="1:6" ht="27" x14ac:dyDescent="0.25">
      <c r="A2007" s="15">
        <v>1999</v>
      </c>
      <c r="B2007" s="72" t="s">
        <v>4279</v>
      </c>
      <c r="C2007" s="73" t="s">
        <v>4280</v>
      </c>
      <c r="D2007" s="77"/>
      <c r="E2007" s="75">
        <v>37394506</v>
      </c>
      <c r="F2007" s="27"/>
    </row>
    <row r="2008" spans="1:6" ht="27" x14ac:dyDescent="0.25">
      <c r="A2008" s="15">
        <v>2000</v>
      </c>
      <c r="B2008" s="72" t="s">
        <v>4281</v>
      </c>
      <c r="C2008" s="73" t="s">
        <v>4280</v>
      </c>
      <c r="D2008" s="77"/>
      <c r="E2008" s="75">
        <v>55713547</v>
      </c>
      <c r="F2008" s="27"/>
    </row>
    <row r="2009" spans="1:6" ht="27" x14ac:dyDescent="0.25">
      <c r="A2009" s="15">
        <v>2001</v>
      </c>
      <c r="B2009" s="72" t="s">
        <v>4282</v>
      </c>
      <c r="C2009" s="73" t="s">
        <v>4283</v>
      </c>
      <c r="D2009" s="77" t="s">
        <v>4284</v>
      </c>
      <c r="E2009" s="75">
        <v>58431275</v>
      </c>
      <c r="F2009" s="27"/>
    </row>
    <row r="2010" spans="1:6" ht="27" x14ac:dyDescent="0.25">
      <c r="A2010" s="15">
        <v>2002</v>
      </c>
      <c r="B2010" s="72" t="s">
        <v>4285</v>
      </c>
      <c r="C2010" s="73" t="s">
        <v>4283</v>
      </c>
      <c r="D2010" s="77" t="s">
        <v>4286</v>
      </c>
      <c r="E2010" s="75">
        <v>42329009</v>
      </c>
      <c r="F2010" s="27"/>
    </row>
    <row r="2011" spans="1:6" ht="27" x14ac:dyDescent="0.25">
      <c r="A2011" s="15">
        <v>2003</v>
      </c>
      <c r="B2011" s="72" t="s">
        <v>4287</v>
      </c>
      <c r="C2011" s="73" t="s">
        <v>4283</v>
      </c>
      <c r="D2011" s="77" t="s">
        <v>4288</v>
      </c>
      <c r="E2011" s="75">
        <v>55934084</v>
      </c>
      <c r="F2011" s="27"/>
    </row>
    <row r="2012" spans="1:6" ht="27" x14ac:dyDescent="0.25">
      <c r="A2012" s="15">
        <v>2004</v>
      </c>
      <c r="B2012" s="72" t="s">
        <v>4289</v>
      </c>
      <c r="C2012" s="73" t="s">
        <v>4283</v>
      </c>
      <c r="D2012" s="77" t="s">
        <v>4290</v>
      </c>
      <c r="E2012" s="75">
        <v>53019041</v>
      </c>
      <c r="F2012" s="27"/>
    </row>
    <row r="2013" spans="1:6" ht="27" x14ac:dyDescent="0.25">
      <c r="A2013" s="15">
        <v>2005</v>
      </c>
      <c r="B2013" s="72" t="s">
        <v>4291</v>
      </c>
      <c r="C2013" s="73" t="s">
        <v>4283</v>
      </c>
      <c r="D2013" s="77" t="s">
        <v>4292</v>
      </c>
      <c r="E2013" s="75">
        <v>54380802</v>
      </c>
      <c r="F2013" s="27"/>
    </row>
    <row r="2014" spans="1:6" ht="27" x14ac:dyDescent="0.25">
      <c r="A2014" s="15">
        <v>2006</v>
      </c>
      <c r="B2014" s="72" t="s">
        <v>4293</v>
      </c>
      <c r="C2014" s="73" t="s">
        <v>4283</v>
      </c>
      <c r="D2014" s="77" t="s">
        <v>4294</v>
      </c>
      <c r="E2014" s="75">
        <v>42351643</v>
      </c>
      <c r="F2014" s="27"/>
    </row>
    <row r="2015" spans="1:6" ht="27" x14ac:dyDescent="0.25">
      <c r="A2015" s="15">
        <v>2007</v>
      </c>
      <c r="B2015" s="72" t="s">
        <v>4295</v>
      </c>
      <c r="C2015" s="73" t="s">
        <v>4283</v>
      </c>
      <c r="D2015" s="77" t="s">
        <v>4296</v>
      </c>
      <c r="E2015" s="75">
        <v>50605749</v>
      </c>
      <c r="F2015" s="27"/>
    </row>
    <row r="2016" spans="1:6" ht="27" x14ac:dyDescent="0.25">
      <c r="A2016" s="15">
        <v>2008</v>
      </c>
      <c r="B2016" s="72" t="s">
        <v>4297</v>
      </c>
      <c r="C2016" s="73" t="s">
        <v>4283</v>
      </c>
      <c r="D2016" s="77" t="s">
        <v>4298</v>
      </c>
      <c r="E2016" s="75">
        <v>42690525</v>
      </c>
      <c r="F2016" s="27"/>
    </row>
    <row r="2017" spans="1:6" ht="27" x14ac:dyDescent="0.25">
      <c r="A2017" s="15">
        <v>2009</v>
      </c>
      <c r="B2017" s="72" t="s">
        <v>4299</v>
      </c>
      <c r="C2017" s="73" t="s">
        <v>4283</v>
      </c>
      <c r="D2017" s="77" t="s">
        <v>4300</v>
      </c>
      <c r="E2017" s="75">
        <v>46086693</v>
      </c>
      <c r="F2017" s="27"/>
    </row>
    <row r="2018" spans="1:6" ht="27" x14ac:dyDescent="0.25">
      <c r="A2018" s="15">
        <v>2010</v>
      </c>
      <c r="B2018" s="72" t="s">
        <v>4301</v>
      </c>
      <c r="C2018" s="73" t="s">
        <v>4283</v>
      </c>
      <c r="D2018" s="77" t="s">
        <v>4302</v>
      </c>
      <c r="E2018" s="75">
        <v>41578312</v>
      </c>
      <c r="F2018" s="27"/>
    </row>
    <row r="2019" spans="1:6" ht="27" x14ac:dyDescent="0.25">
      <c r="A2019" s="15">
        <v>2011</v>
      </c>
      <c r="B2019" s="72" t="s">
        <v>4303</v>
      </c>
      <c r="C2019" s="73" t="s">
        <v>4283</v>
      </c>
      <c r="D2019" s="77" t="s">
        <v>4304</v>
      </c>
      <c r="E2019" s="75">
        <v>41795765</v>
      </c>
      <c r="F2019" s="27"/>
    </row>
    <row r="2020" spans="1:6" ht="27" x14ac:dyDescent="0.25">
      <c r="A2020" s="15">
        <v>2012</v>
      </c>
      <c r="B2020" s="72" t="s">
        <v>4305</v>
      </c>
      <c r="C2020" s="73" t="s">
        <v>4306</v>
      </c>
      <c r="D2020" s="77" t="s">
        <v>4307</v>
      </c>
      <c r="E2020" s="75">
        <v>58792484</v>
      </c>
      <c r="F2020" s="27"/>
    </row>
    <row r="2021" spans="1:6" ht="27" x14ac:dyDescent="0.25">
      <c r="A2021" s="15">
        <v>2013</v>
      </c>
      <c r="B2021" s="72" t="s">
        <v>4308</v>
      </c>
      <c r="C2021" s="73" t="s">
        <v>4306</v>
      </c>
      <c r="D2021" s="77" t="s">
        <v>4309</v>
      </c>
      <c r="E2021" s="75">
        <v>56427981</v>
      </c>
      <c r="F2021" s="27"/>
    </row>
    <row r="2022" spans="1:6" ht="27" x14ac:dyDescent="0.25">
      <c r="A2022" s="15">
        <v>2014</v>
      </c>
      <c r="B2022" s="72" t="s">
        <v>4310</v>
      </c>
      <c r="C2022" s="73" t="s">
        <v>4306</v>
      </c>
      <c r="D2022" s="77" t="s">
        <v>4311</v>
      </c>
      <c r="E2022" s="75">
        <v>37369169</v>
      </c>
      <c r="F2022" s="27"/>
    </row>
    <row r="2023" spans="1:6" ht="27" x14ac:dyDescent="0.25">
      <c r="A2023" s="15">
        <v>2015</v>
      </c>
      <c r="B2023" s="72" t="s">
        <v>4312</v>
      </c>
      <c r="C2023" s="73" t="s">
        <v>4306</v>
      </c>
      <c r="D2023" s="77" t="s">
        <v>4313</v>
      </c>
      <c r="E2023" s="75">
        <v>30866552</v>
      </c>
      <c r="F2023" s="27"/>
    </row>
    <row r="2024" spans="1:6" ht="27" x14ac:dyDescent="0.25">
      <c r="A2024" s="15">
        <v>2016</v>
      </c>
      <c r="B2024" s="72" t="s">
        <v>4314</v>
      </c>
      <c r="C2024" s="73" t="s">
        <v>4306</v>
      </c>
      <c r="D2024" s="77" t="s">
        <v>4315</v>
      </c>
      <c r="E2024" s="75">
        <v>32922987</v>
      </c>
      <c r="F2024" s="27"/>
    </row>
    <row r="2025" spans="1:6" ht="27" x14ac:dyDescent="0.25">
      <c r="A2025" s="15">
        <v>2017</v>
      </c>
      <c r="B2025" s="72" t="s">
        <v>4316</v>
      </c>
      <c r="C2025" s="73" t="s">
        <v>4306</v>
      </c>
      <c r="D2025" s="77" t="s">
        <v>4317</v>
      </c>
      <c r="E2025" s="75">
        <v>47590182</v>
      </c>
      <c r="F2025" s="27"/>
    </row>
    <row r="2026" spans="1:6" ht="27" x14ac:dyDescent="0.25">
      <c r="A2026" s="15">
        <v>2018</v>
      </c>
      <c r="B2026" s="72" t="s">
        <v>4318</v>
      </c>
      <c r="C2026" s="73" t="s">
        <v>4306</v>
      </c>
      <c r="D2026" s="77" t="s">
        <v>4319</v>
      </c>
      <c r="E2026" s="75">
        <v>30730117</v>
      </c>
      <c r="F2026" s="27"/>
    </row>
    <row r="2027" spans="1:6" ht="27" x14ac:dyDescent="0.25">
      <c r="A2027" s="15">
        <v>2019</v>
      </c>
      <c r="B2027" s="72" t="s">
        <v>4320</v>
      </c>
      <c r="C2027" s="73" t="s">
        <v>4306</v>
      </c>
      <c r="D2027" s="77" t="s">
        <v>4321</v>
      </c>
      <c r="E2027" s="75">
        <v>41048269</v>
      </c>
      <c r="F2027" s="27"/>
    </row>
    <row r="2028" spans="1:6" ht="27" x14ac:dyDescent="0.25">
      <c r="A2028" s="15">
        <v>2020</v>
      </c>
      <c r="B2028" s="72" t="s">
        <v>4322</v>
      </c>
      <c r="C2028" s="73" t="s">
        <v>4306</v>
      </c>
      <c r="D2028" s="77" t="s">
        <v>4323</v>
      </c>
      <c r="E2028" s="75">
        <v>33024671</v>
      </c>
      <c r="F2028" s="27"/>
    </row>
    <row r="2029" spans="1:6" ht="27" x14ac:dyDescent="0.25">
      <c r="A2029" s="15">
        <v>2021</v>
      </c>
      <c r="B2029" s="72" t="s">
        <v>4324</v>
      </c>
      <c r="C2029" s="73" t="s">
        <v>4306</v>
      </c>
      <c r="D2029" s="77" t="s">
        <v>4325</v>
      </c>
      <c r="E2029" s="75">
        <v>54204568</v>
      </c>
      <c r="F2029" s="27"/>
    </row>
    <row r="2030" spans="1:6" ht="27" x14ac:dyDescent="0.25">
      <c r="A2030" s="15">
        <v>2022</v>
      </c>
      <c r="B2030" s="72" t="s">
        <v>4326</v>
      </c>
      <c r="C2030" s="73" t="s">
        <v>4306</v>
      </c>
      <c r="D2030" s="77" t="s">
        <v>4327</v>
      </c>
      <c r="E2030" s="75">
        <v>42883186</v>
      </c>
      <c r="F2030" s="27"/>
    </row>
    <row r="2031" spans="1:6" ht="27" x14ac:dyDescent="0.25">
      <c r="A2031" s="15">
        <v>2023</v>
      </c>
      <c r="B2031" s="72" t="s">
        <v>4328</v>
      </c>
      <c r="C2031" s="73" t="s">
        <v>4306</v>
      </c>
      <c r="D2031" s="77" t="s">
        <v>4329</v>
      </c>
      <c r="E2031" s="75">
        <v>48130193</v>
      </c>
      <c r="F2031" s="27"/>
    </row>
    <row r="2032" spans="1:6" ht="27" x14ac:dyDescent="0.25">
      <c r="A2032" s="15">
        <v>2024</v>
      </c>
      <c r="B2032" s="72" t="s">
        <v>4330</v>
      </c>
      <c r="C2032" s="73" t="s">
        <v>4306</v>
      </c>
      <c r="D2032" s="77" t="s">
        <v>4331</v>
      </c>
      <c r="E2032" s="75">
        <v>42827284</v>
      </c>
      <c r="F2032" s="27"/>
    </row>
    <row r="2033" spans="1:6" ht="40.5" x14ac:dyDescent="0.25">
      <c r="A2033" s="15">
        <v>2025</v>
      </c>
      <c r="B2033" s="72" t="s">
        <v>4332</v>
      </c>
      <c r="C2033" s="73" t="s">
        <v>4333</v>
      </c>
      <c r="D2033" s="77" t="s">
        <v>4334</v>
      </c>
      <c r="E2033" s="75" t="s">
        <v>4335</v>
      </c>
      <c r="F2033" s="27"/>
    </row>
    <row r="2034" spans="1:6" ht="40.5" x14ac:dyDescent="0.25">
      <c r="A2034" s="15">
        <v>2026</v>
      </c>
      <c r="B2034" s="72" t="s">
        <v>4336</v>
      </c>
      <c r="C2034" s="73" t="s">
        <v>4333</v>
      </c>
      <c r="D2034" s="77" t="s">
        <v>4337</v>
      </c>
      <c r="E2034" s="75" t="s">
        <v>4335</v>
      </c>
      <c r="F2034" s="27"/>
    </row>
    <row r="2035" spans="1:6" ht="40.5" x14ac:dyDescent="0.25">
      <c r="A2035" s="15">
        <v>2027</v>
      </c>
      <c r="B2035" s="72" t="s">
        <v>4338</v>
      </c>
      <c r="C2035" s="73" t="s">
        <v>4333</v>
      </c>
      <c r="D2035" s="77" t="s">
        <v>4339</v>
      </c>
      <c r="E2035" s="75" t="s">
        <v>4335</v>
      </c>
      <c r="F2035" s="27"/>
    </row>
    <row r="2036" spans="1:6" ht="40.5" x14ac:dyDescent="0.25">
      <c r="A2036" s="15">
        <v>2028</v>
      </c>
      <c r="B2036" s="72" t="s">
        <v>4340</v>
      </c>
      <c r="C2036" s="73" t="s">
        <v>4333</v>
      </c>
      <c r="D2036" s="77" t="s">
        <v>4341</v>
      </c>
      <c r="E2036" s="75" t="s">
        <v>4335</v>
      </c>
      <c r="F2036" s="27"/>
    </row>
    <row r="2037" spans="1:6" ht="40.5" x14ac:dyDescent="0.25">
      <c r="A2037" s="15">
        <v>2029</v>
      </c>
      <c r="B2037" s="72" t="s">
        <v>4342</v>
      </c>
      <c r="C2037" s="73" t="s">
        <v>4333</v>
      </c>
      <c r="D2037" s="77" t="s">
        <v>4343</v>
      </c>
      <c r="E2037" s="75" t="s">
        <v>4335</v>
      </c>
      <c r="F2037" s="27"/>
    </row>
    <row r="2038" spans="1:6" ht="40.5" x14ac:dyDescent="0.25">
      <c r="A2038" s="15">
        <v>2030</v>
      </c>
      <c r="B2038" s="72" t="s">
        <v>4344</v>
      </c>
      <c r="C2038" s="73" t="s">
        <v>4333</v>
      </c>
      <c r="D2038" s="77" t="s">
        <v>4343</v>
      </c>
      <c r="E2038" s="75" t="s">
        <v>4335</v>
      </c>
      <c r="F2038" s="27"/>
    </row>
    <row r="2039" spans="1:6" ht="40.5" x14ac:dyDescent="0.25">
      <c r="A2039" s="15">
        <v>2031</v>
      </c>
      <c r="B2039" s="72" t="s">
        <v>4345</v>
      </c>
      <c r="C2039" s="73" t="s">
        <v>4333</v>
      </c>
      <c r="D2039" s="77" t="s">
        <v>4346</v>
      </c>
      <c r="E2039" s="75" t="s">
        <v>4335</v>
      </c>
      <c r="F2039" s="27"/>
    </row>
    <row r="2040" spans="1:6" ht="40.5" x14ac:dyDescent="0.25">
      <c r="A2040" s="15">
        <v>2032</v>
      </c>
      <c r="B2040" s="72" t="s">
        <v>4347</v>
      </c>
      <c r="C2040" s="73" t="s">
        <v>4333</v>
      </c>
      <c r="D2040" s="77" t="s">
        <v>4348</v>
      </c>
      <c r="E2040" s="75" t="s">
        <v>4335</v>
      </c>
      <c r="F2040" s="27"/>
    </row>
    <row r="2041" spans="1:6" ht="40.5" x14ac:dyDescent="0.25">
      <c r="A2041" s="15">
        <v>2033</v>
      </c>
      <c r="B2041" s="72" t="s">
        <v>4349</v>
      </c>
      <c r="C2041" s="73" t="s">
        <v>4333</v>
      </c>
      <c r="D2041" s="77" t="s">
        <v>4350</v>
      </c>
      <c r="E2041" s="75" t="s">
        <v>4335</v>
      </c>
      <c r="F2041" s="27"/>
    </row>
    <row r="2042" spans="1:6" ht="40.5" x14ac:dyDescent="0.25">
      <c r="A2042" s="15">
        <v>2034</v>
      </c>
      <c r="B2042" s="72" t="s">
        <v>4351</v>
      </c>
      <c r="C2042" s="73" t="s">
        <v>4333</v>
      </c>
      <c r="D2042" s="77" t="s">
        <v>4352</v>
      </c>
      <c r="E2042" s="75" t="s">
        <v>4335</v>
      </c>
      <c r="F2042" s="27"/>
    </row>
    <row r="2043" spans="1:6" ht="40.5" x14ac:dyDescent="0.25">
      <c r="A2043" s="15">
        <v>2035</v>
      </c>
      <c r="B2043" s="72" t="s">
        <v>4353</v>
      </c>
      <c r="C2043" s="73" t="s">
        <v>4333</v>
      </c>
      <c r="D2043" s="77" t="s">
        <v>4354</v>
      </c>
      <c r="E2043" s="75" t="s">
        <v>4335</v>
      </c>
      <c r="F2043" s="27"/>
    </row>
    <row r="2044" spans="1:6" ht="40.5" x14ac:dyDescent="0.25">
      <c r="A2044" s="15">
        <v>2036</v>
      </c>
      <c r="B2044" s="72" t="s">
        <v>4355</v>
      </c>
      <c r="C2044" s="73" t="s">
        <v>4333</v>
      </c>
      <c r="D2044" s="77" t="s">
        <v>4356</v>
      </c>
      <c r="E2044" s="75" t="s">
        <v>4335</v>
      </c>
      <c r="F2044" s="27"/>
    </row>
    <row r="2045" spans="1:6" ht="40.5" x14ac:dyDescent="0.25">
      <c r="A2045" s="15">
        <v>2037</v>
      </c>
      <c r="B2045" s="72" t="s">
        <v>4357</v>
      </c>
      <c r="C2045" s="73" t="s">
        <v>4333</v>
      </c>
      <c r="D2045" s="77" t="s">
        <v>4358</v>
      </c>
      <c r="E2045" s="75" t="s">
        <v>4335</v>
      </c>
      <c r="F2045" s="27"/>
    </row>
    <row r="2046" spans="1:6" ht="40.5" x14ac:dyDescent="0.25">
      <c r="A2046" s="15">
        <v>2038</v>
      </c>
      <c r="B2046" s="72" t="s">
        <v>4359</v>
      </c>
      <c r="C2046" s="73" t="s">
        <v>4333</v>
      </c>
      <c r="D2046" s="77" t="s">
        <v>4360</v>
      </c>
      <c r="E2046" s="75" t="s">
        <v>4335</v>
      </c>
      <c r="F2046" s="27"/>
    </row>
    <row r="2047" spans="1:6" ht="40.5" x14ac:dyDescent="0.25">
      <c r="A2047" s="15">
        <v>2039</v>
      </c>
      <c r="B2047" s="72" t="s">
        <v>4361</v>
      </c>
      <c r="C2047" s="73" t="s">
        <v>4333</v>
      </c>
      <c r="D2047" s="77" t="s">
        <v>4362</v>
      </c>
      <c r="E2047" s="75" t="s">
        <v>4335</v>
      </c>
      <c r="F2047" s="27"/>
    </row>
    <row r="2048" spans="1:6" ht="40.5" x14ac:dyDescent="0.25">
      <c r="A2048" s="15">
        <v>2040</v>
      </c>
      <c r="B2048" s="72" t="s">
        <v>4363</v>
      </c>
      <c r="C2048" s="73" t="s">
        <v>4333</v>
      </c>
      <c r="D2048" s="77" t="s">
        <v>4364</v>
      </c>
      <c r="E2048" s="75" t="s">
        <v>4335</v>
      </c>
      <c r="F2048" s="27"/>
    </row>
    <row r="2049" spans="1:6" ht="40.5" x14ac:dyDescent="0.25">
      <c r="A2049" s="15">
        <v>2041</v>
      </c>
      <c r="B2049" s="72" t="s">
        <v>4365</v>
      </c>
      <c r="C2049" s="73" t="s">
        <v>4333</v>
      </c>
      <c r="D2049" s="77" t="s">
        <v>4366</v>
      </c>
      <c r="E2049" s="75" t="s">
        <v>4335</v>
      </c>
      <c r="F2049" s="27"/>
    </row>
    <row r="2050" spans="1:6" ht="40.5" x14ac:dyDescent="0.25">
      <c r="A2050" s="15">
        <v>2042</v>
      </c>
      <c r="B2050" s="72" t="s">
        <v>4367</v>
      </c>
      <c r="C2050" s="73" t="s">
        <v>4333</v>
      </c>
      <c r="D2050" s="77" t="s">
        <v>4368</v>
      </c>
      <c r="E2050" s="75" t="s">
        <v>4335</v>
      </c>
      <c r="F2050" s="27"/>
    </row>
    <row r="2051" spans="1:6" ht="40.5" x14ac:dyDescent="0.25">
      <c r="A2051" s="15">
        <v>2043</v>
      </c>
      <c r="B2051" s="72" t="s">
        <v>4369</v>
      </c>
      <c r="C2051" s="73" t="s">
        <v>4333</v>
      </c>
      <c r="D2051" s="77" t="s">
        <v>4370</v>
      </c>
      <c r="E2051" s="75" t="s">
        <v>4335</v>
      </c>
      <c r="F2051" s="27"/>
    </row>
    <row r="2052" spans="1:6" ht="40.5" x14ac:dyDescent="0.25">
      <c r="A2052" s="15">
        <v>2044</v>
      </c>
      <c r="B2052" s="72" t="s">
        <v>4371</v>
      </c>
      <c r="C2052" s="73" t="s">
        <v>4333</v>
      </c>
      <c r="D2052" s="77" t="s">
        <v>4372</v>
      </c>
      <c r="E2052" s="75" t="s">
        <v>4335</v>
      </c>
      <c r="F2052" s="27"/>
    </row>
    <row r="2053" spans="1:6" ht="40.5" x14ac:dyDescent="0.25">
      <c r="A2053" s="15">
        <v>2045</v>
      </c>
      <c r="B2053" s="72" t="s">
        <v>4373</v>
      </c>
      <c r="C2053" s="73" t="s">
        <v>4333</v>
      </c>
      <c r="D2053" s="77" t="s">
        <v>4374</v>
      </c>
      <c r="E2053" s="75" t="s">
        <v>4335</v>
      </c>
      <c r="F2053" s="27"/>
    </row>
    <row r="2054" spans="1:6" ht="40.5" x14ac:dyDescent="0.25">
      <c r="A2054" s="15">
        <v>2046</v>
      </c>
      <c r="B2054" s="72" t="s">
        <v>4375</v>
      </c>
      <c r="C2054" s="73" t="s">
        <v>4333</v>
      </c>
      <c r="D2054" s="77" t="s">
        <v>4376</v>
      </c>
      <c r="E2054" s="75" t="s">
        <v>4335</v>
      </c>
      <c r="F2054" s="27"/>
    </row>
    <row r="2055" spans="1:6" ht="40.5" x14ac:dyDescent="0.25">
      <c r="A2055" s="15">
        <v>2047</v>
      </c>
      <c r="B2055" s="72" t="s">
        <v>4377</v>
      </c>
      <c r="C2055" s="73" t="s">
        <v>4333</v>
      </c>
      <c r="D2055" s="77" t="s">
        <v>4378</v>
      </c>
      <c r="E2055" s="75" t="s">
        <v>4335</v>
      </c>
      <c r="F2055" s="27"/>
    </row>
    <row r="2056" spans="1:6" ht="40.5" x14ac:dyDescent="0.25">
      <c r="A2056" s="15">
        <v>2048</v>
      </c>
      <c r="B2056" s="72" t="s">
        <v>4379</v>
      </c>
      <c r="C2056" s="73" t="s">
        <v>4333</v>
      </c>
      <c r="D2056" s="77" t="s">
        <v>4380</v>
      </c>
      <c r="E2056" s="75" t="s">
        <v>4335</v>
      </c>
      <c r="F2056" s="27"/>
    </row>
    <row r="2057" spans="1:6" ht="40.5" x14ac:dyDescent="0.25">
      <c r="A2057" s="15">
        <v>2049</v>
      </c>
      <c r="B2057" s="72" t="s">
        <v>4381</v>
      </c>
      <c r="C2057" s="73" t="s">
        <v>4333</v>
      </c>
      <c r="D2057" s="77" t="s">
        <v>4382</v>
      </c>
      <c r="E2057" s="75" t="s">
        <v>4335</v>
      </c>
      <c r="F2057" s="27"/>
    </row>
    <row r="2058" spans="1:6" ht="40.5" x14ac:dyDescent="0.25">
      <c r="A2058" s="15">
        <v>2050</v>
      </c>
      <c r="B2058" s="72" t="s">
        <v>4383</v>
      </c>
      <c r="C2058" s="73" t="s">
        <v>4333</v>
      </c>
      <c r="D2058" s="77" t="s">
        <v>4384</v>
      </c>
      <c r="E2058" s="75" t="s">
        <v>4335</v>
      </c>
      <c r="F2058" s="27"/>
    </row>
    <row r="2059" spans="1:6" ht="40.5" x14ac:dyDescent="0.25">
      <c r="A2059" s="15">
        <v>2051</v>
      </c>
      <c r="B2059" s="72" t="s">
        <v>4385</v>
      </c>
      <c r="C2059" s="73" t="s">
        <v>4333</v>
      </c>
      <c r="D2059" s="77" t="s">
        <v>4386</v>
      </c>
      <c r="E2059" s="75" t="s">
        <v>4335</v>
      </c>
      <c r="F2059" s="27"/>
    </row>
    <row r="2060" spans="1:6" ht="40.5" x14ac:dyDescent="0.25">
      <c r="A2060" s="15">
        <v>2052</v>
      </c>
      <c r="B2060" s="72" t="s">
        <v>4387</v>
      </c>
      <c r="C2060" s="73" t="s">
        <v>4333</v>
      </c>
      <c r="D2060" s="77" t="s">
        <v>4388</v>
      </c>
      <c r="E2060" s="75" t="s">
        <v>4335</v>
      </c>
      <c r="F2060" s="27"/>
    </row>
    <row r="2061" spans="1:6" ht="40.5" x14ac:dyDescent="0.25">
      <c r="A2061" s="15">
        <v>2053</v>
      </c>
      <c r="B2061" s="72" t="s">
        <v>4389</v>
      </c>
      <c r="C2061" s="73" t="s">
        <v>4333</v>
      </c>
      <c r="D2061" s="77" t="s">
        <v>4390</v>
      </c>
      <c r="E2061" s="75" t="s">
        <v>4335</v>
      </c>
      <c r="F2061" s="27"/>
    </row>
    <row r="2062" spans="1:6" ht="40.5" x14ac:dyDescent="0.25">
      <c r="A2062" s="15">
        <v>2054</v>
      </c>
      <c r="B2062" s="72" t="s">
        <v>4391</v>
      </c>
      <c r="C2062" s="73" t="s">
        <v>4333</v>
      </c>
      <c r="D2062" s="77" t="s">
        <v>4392</v>
      </c>
      <c r="E2062" s="75" t="s">
        <v>4335</v>
      </c>
      <c r="F2062" s="27"/>
    </row>
    <row r="2063" spans="1:6" ht="40.5" x14ac:dyDescent="0.25">
      <c r="A2063" s="15">
        <v>2055</v>
      </c>
      <c r="B2063" s="72" t="s">
        <v>4393</v>
      </c>
      <c r="C2063" s="73" t="s">
        <v>4333</v>
      </c>
      <c r="D2063" s="77" t="s">
        <v>4394</v>
      </c>
      <c r="E2063" s="75" t="s">
        <v>4335</v>
      </c>
      <c r="F2063" s="27"/>
    </row>
    <row r="2064" spans="1:6" ht="40.5" x14ac:dyDescent="0.25">
      <c r="A2064" s="15">
        <v>2056</v>
      </c>
      <c r="B2064" s="72" t="s">
        <v>4395</v>
      </c>
      <c r="C2064" s="73" t="s">
        <v>4333</v>
      </c>
      <c r="D2064" s="77" t="s">
        <v>4396</v>
      </c>
      <c r="E2064" s="75" t="s">
        <v>4335</v>
      </c>
      <c r="F2064" s="27"/>
    </row>
    <row r="2065" spans="1:6" ht="40.5" x14ac:dyDescent="0.25">
      <c r="A2065" s="15">
        <v>2057</v>
      </c>
      <c r="B2065" s="72" t="s">
        <v>4397</v>
      </c>
      <c r="C2065" s="73" t="s">
        <v>4333</v>
      </c>
      <c r="D2065" s="77" t="s">
        <v>4398</v>
      </c>
      <c r="E2065" s="75" t="s">
        <v>4335</v>
      </c>
      <c r="F2065" s="27"/>
    </row>
    <row r="2066" spans="1:6" ht="40.5" x14ac:dyDescent="0.25">
      <c r="A2066" s="15">
        <v>2058</v>
      </c>
      <c r="B2066" s="72" t="s">
        <v>4399</v>
      </c>
      <c r="C2066" s="73" t="s">
        <v>4333</v>
      </c>
      <c r="D2066" s="77" t="s">
        <v>4400</v>
      </c>
      <c r="E2066" s="75" t="s">
        <v>4335</v>
      </c>
      <c r="F2066" s="27"/>
    </row>
    <row r="2067" spans="1:6" x14ac:dyDescent="0.25">
      <c r="A2067" s="15">
        <v>2059</v>
      </c>
      <c r="B2067" s="72" t="s">
        <v>4401</v>
      </c>
      <c r="C2067" s="73" t="s">
        <v>4402</v>
      </c>
      <c r="D2067" s="150" t="s">
        <v>4403</v>
      </c>
      <c r="E2067" s="75">
        <v>50564701</v>
      </c>
      <c r="F2067" s="27"/>
    </row>
    <row r="2068" spans="1:6" x14ac:dyDescent="0.25">
      <c r="A2068" s="15">
        <v>2060</v>
      </c>
      <c r="B2068" s="72" t="s">
        <v>4404</v>
      </c>
      <c r="C2068" s="73" t="s">
        <v>4402</v>
      </c>
      <c r="D2068" s="74" t="s">
        <v>4405</v>
      </c>
      <c r="E2068" s="75">
        <v>57594649</v>
      </c>
      <c r="F2068" s="27"/>
    </row>
    <row r="2069" spans="1:6" x14ac:dyDescent="0.25">
      <c r="A2069" s="15">
        <v>2061</v>
      </c>
      <c r="B2069" s="72" t="s">
        <v>4406</v>
      </c>
      <c r="C2069" s="73" t="s">
        <v>4407</v>
      </c>
      <c r="D2069" s="77" t="s">
        <v>4408</v>
      </c>
      <c r="E2069" s="75">
        <v>78398029</v>
      </c>
      <c r="F2069" s="27"/>
    </row>
    <row r="2070" spans="1:6" x14ac:dyDescent="0.25">
      <c r="A2070" s="15">
        <v>2062</v>
      </c>
      <c r="B2070" s="72" t="s">
        <v>4409</v>
      </c>
      <c r="C2070" s="73" t="s">
        <v>4407</v>
      </c>
      <c r="D2070" s="77" t="s">
        <v>4410</v>
      </c>
      <c r="E2070" s="75">
        <v>78398029</v>
      </c>
      <c r="F2070" s="27"/>
    </row>
    <row r="2071" spans="1:6" x14ac:dyDescent="0.25">
      <c r="A2071" s="15">
        <v>2063</v>
      </c>
      <c r="B2071" s="72" t="s">
        <v>4411</v>
      </c>
      <c r="C2071" s="73" t="s">
        <v>4407</v>
      </c>
      <c r="D2071" s="77" t="s">
        <v>4412</v>
      </c>
      <c r="E2071" s="75">
        <v>78398029</v>
      </c>
      <c r="F2071" s="27"/>
    </row>
    <row r="2072" spans="1:6" x14ac:dyDescent="0.25">
      <c r="A2072" s="15">
        <v>2064</v>
      </c>
      <c r="B2072" s="72" t="s">
        <v>4413</v>
      </c>
      <c r="C2072" s="73" t="s">
        <v>4407</v>
      </c>
      <c r="D2072" s="74" t="s">
        <v>4414</v>
      </c>
      <c r="E2072" s="75">
        <v>78398029</v>
      </c>
      <c r="F2072" s="27"/>
    </row>
    <row r="2073" spans="1:6" x14ac:dyDescent="0.25">
      <c r="A2073" s="15">
        <v>2065</v>
      </c>
      <c r="B2073" s="72" t="s">
        <v>4415</v>
      </c>
      <c r="C2073" s="73" t="s">
        <v>4407</v>
      </c>
      <c r="D2073" s="74" t="s">
        <v>4416</v>
      </c>
      <c r="E2073" s="75">
        <v>78398029</v>
      </c>
      <c r="F2073" s="27"/>
    </row>
    <row r="2074" spans="1:6" x14ac:dyDescent="0.25">
      <c r="A2074" s="15">
        <v>2066</v>
      </c>
      <c r="B2074" s="72" t="s">
        <v>4417</v>
      </c>
      <c r="C2074" s="73" t="s">
        <v>4407</v>
      </c>
      <c r="D2074" s="77" t="s">
        <v>4418</v>
      </c>
      <c r="E2074" s="75">
        <v>78398029</v>
      </c>
      <c r="F2074" s="27"/>
    </row>
    <row r="2075" spans="1:6" x14ac:dyDescent="0.25">
      <c r="A2075" s="15">
        <v>2067</v>
      </c>
      <c r="B2075" s="72" t="s">
        <v>4419</v>
      </c>
      <c r="C2075" s="73" t="s">
        <v>4407</v>
      </c>
      <c r="D2075" s="74" t="s">
        <v>4420</v>
      </c>
      <c r="E2075" s="75">
        <v>78398029</v>
      </c>
      <c r="F2075" s="27"/>
    </row>
    <row r="2076" spans="1:6" x14ac:dyDescent="0.25">
      <c r="A2076" s="15">
        <v>2068</v>
      </c>
      <c r="B2076" s="72" t="s">
        <v>4421</v>
      </c>
      <c r="C2076" s="73" t="s">
        <v>4407</v>
      </c>
      <c r="D2076" s="77" t="s">
        <v>4422</v>
      </c>
      <c r="E2076" s="75">
        <v>78398029</v>
      </c>
      <c r="F2076" s="27"/>
    </row>
    <row r="2077" spans="1:6" x14ac:dyDescent="0.25">
      <c r="A2077" s="15">
        <v>2069</v>
      </c>
      <c r="B2077" s="72" t="s">
        <v>4423</v>
      </c>
      <c r="C2077" s="73" t="s">
        <v>4407</v>
      </c>
      <c r="D2077" s="74" t="s">
        <v>4424</v>
      </c>
      <c r="E2077" s="75">
        <v>78398029</v>
      </c>
      <c r="F2077" s="27"/>
    </row>
    <row r="2078" spans="1:6" x14ac:dyDescent="0.25">
      <c r="A2078" s="15">
        <v>2070</v>
      </c>
      <c r="B2078" s="72" t="s">
        <v>4425</v>
      </c>
      <c r="C2078" s="73" t="s">
        <v>4407</v>
      </c>
      <c r="D2078" s="77" t="s">
        <v>4426</v>
      </c>
      <c r="E2078" s="75">
        <v>78398029</v>
      </c>
      <c r="F2078" s="27"/>
    </row>
    <row r="2079" spans="1:6" x14ac:dyDescent="0.25">
      <c r="A2079" s="15">
        <v>2071</v>
      </c>
      <c r="B2079" s="72" t="s">
        <v>4427</v>
      </c>
      <c r="C2079" s="73" t="s">
        <v>4407</v>
      </c>
      <c r="D2079" s="77" t="s">
        <v>4428</v>
      </c>
      <c r="E2079" s="75">
        <v>78398029</v>
      </c>
      <c r="F2079" s="27"/>
    </row>
    <row r="2080" spans="1:6" x14ac:dyDescent="0.25">
      <c r="A2080" s="15">
        <v>2072</v>
      </c>
      <c r="B2080" s="72" t="s">
        <v>4429</v>
      </c>
      <c r="C2080" s="73" t="s">
        <v>4407</v>
      </c>
      <c r="D2080" s="77" t="s">
        <v>4430</v>
      </c>
      <c r="E2080" s="75">
        <v>78398029</v>
      </c>
      <c r="F2080" s="27"/>
    </row>
    <row r="2081" spans="1:6" x14ac:dyDescent="0.25">
      <c r="A2081" s="15">
        <v>2073</v>
      </c>
      <c r="B2081" s="72" t="s">
        <v>4431</v>
      </c>
      <c r="C2081" s="73" t="s">
        <v>4407</v>
      </c>
      <c r="D2081" s="77" t="s">
        <v>4432</v>
      </c>
      <c r="E2081" s="75">
        <v>78398029</v>
      </c>
      <c r="F2081" s="27"/>
    </row>
    <row r="2082" spans="1:6" x14ac:dyDescent="0.25">
      <c r="A2082" s="15">
        <v>2074</v>
      </c>
      <c r="B2082" s="72" t="s">
        <v>4433</v>
      </c>
      <c r="C2082" s="73" t="s">
        <v>4407</v>
      </c>
      <c r="D2082" s="77" t="s">
        <v>4434</v>
      </c>
      <c r="E2082" s="75">
        <v>78398029</v>
      </c>
      <c r="F2082" s="27"/>
    </row>
    <row r="2083" spans="1:6" x14ac:dyDescent="0.25">
      <c r="A2083" s="15">
        <v>2075</v>
      </c>
      <c r="B2083" s="72" t="s">
        <v>4435</v>
      </c>
      <c r="C2083" s="73" t="s">
        <v>4407</v>
      </c>
      <c r="D2083" s="77" t="s">
        <v>4436</v>
      </c>
      <c r="E2083" s="75">
        <v>78398029</v>
      </c>
      <c r="F2083" s="27"/>
    </row>
    <row r="2084" spans="1:6" x14ac:dyDescent="0.25">
      <c r="A2084" s="15">
        <v>2076</v>
      </c>
      <c r="B2084" s="72" t="s">
        <v>4437</v>
      </c>
      <c r="C2084" s="73" t="s">
        <v>4407</v>
      </c>
      <c r="D2084" s="77" t="s">
        <v>4438</v>
      </c>
      <c r="E2084" s="75">
        <v>78398029</v>
      </c>
      <c r="F2084" s="27"/>
    </row>
    <row r="2085" spans="1:6" x14ac:dyDescent="0.25">
      <c r="A2085" s="15">
        <v>2077</v>
      </c>
      <c r="B2085" s="72" t="s">
        <v>4439</v>
      </c>
      <c r="C2085" s="73" t="s">
        <v>4407</v>
      </c>
      <c r="D2085" s="77" t="s">
        <v>4440</v>
      </c>
      <c r="E2085" s="75">
        <v>78398029</v>
      </c>
      <c r="F2085" s="27"/>
    </row>
    <row r="2086" spans="1:6" x14ac:dyDescent="0.25">
      <c r="A2086" s="15">
        <v>2078</v>
      </c>
      <c r="B2086" s="72" t="s">
        <v>4441</v>
      </c>
      <c r="C2086" s="73" t="s">
        <v>4407</v>
      </c>
      <c r="D2086" s="77" t="s">
        <v>4442</v>
      </c>
      <c r="E2086" s="75">
        <v>78398029</v>
      </c>
      <c r="F2086" s="27"/>
    </row>
    <row r="2087" spans="1:6" x14ac:dyDescent="0.25">
      <c r="A2087" s="15">
        <v>2079</v>
      </c>
      <c r="B2087" s="72" t="s">
        <v>4443</v>
      </c>
      <c r="C2087" s="73" t="s">
        <v>4407</v>
      </c>
      <c r="D2087" s="77" t="s">
        <v>4444</v>
      </c>
      <c r="E2087" s="75">
        <v>78398029</v>
      </c>
      <c r="F2087" s="27"/>
    </row>
    <row r="2088" spans="1:6" x14ac:dyDescent="0.25">
      <c r="A2088" s="15">
        <v>2080</v>
      </c>
      <c r="B2088" s="72" t="s">
        <v>4445</v>
      </c>
      <c r="C2088" s="73" t="s">
        <v>4407</v>
      </c>
      <c r="D2088" s="77" t="s">
        <v>4446</v>
      </c>
      <c r="E2088" s="75">
        <v>78398029</v>
      </c>
      <c r="F2088" s="27"/>
    </row>
    <row r="2089" spans="1:6" x14ac:dyDescent="0.25">
      <c r="A2089" s="15">
        <v>2081</v>
      </c>
      <c r="B2089" s="72" t="s">
        <v>4447</v>
      </c>
      <c r="C2089" s="73" t="s">
        <v>4407</v>
      </c>
      <c r="D2089" s="77" t="s">
        <v>4448</v>
      </c>
      <c r="E2089" s="75">
        <v>78398029</v>
      </c>
      <c r="F2089" s="27"/>
    </row>
    <row r="2090" spans="1:6" x14ac:dyDescent="0.25">
      <c r="A2090" s="15">
        <v>2082</v>
      </c>
      <c r="B2090" s="72" t="s">
        <v>4449</v>
      </c>
      <c r="C2090" s="73" t="s">
        <v>4407</v>
      </c>
      <c r="D2090" s="77" t="s">
        <v>4450</v>
      </c>
      <c r="E2090" s="75">
        <v>78398029</v>
      </c>
      <c r="F2090" s="27"/>
    </row>
    <row r="2091" spans="1:6" x14ac:dyDescent="0.25">
      <c r="A2091" s="15">
        <v>2083</v>
      </c>
      <c r="B2091" s="72" t="s">
        <v>4451</v>
      </c>
      <c r="C2091" s="73" t="s">
        <v>4407</v>
      </c>
      <c r="D2091" s="77" t="s">
        <v>4452</v>
      </c>
      <c r="E2091" s="75">
        <v>78398029</v>
      </c>
      <c r="F2091" s="27"/>
    </row>
    <row r="2092" spans="1:6" x14ac:dyDescent="0.25">
      <c r="A2092" s="15">
        <v>2084</v>
      </c>
      <c r="B2092" s="72" t="s">
        <v>4453</v>
      </c>
      <c r="C2092" s="73" t="s">
        <v>4407</v>
      </c>
      <c r="D2092" s="77" t="s">
        <v>4454</v>
      </c>
      <c r="E2092" s="75">
        <v>78398029</v>
      </c>
      <c r="F2092" s="27"/>
    </row>
    <row r="2093" spans="1:6" x14ac:dyDescent="0.25">
      <c r="A2093" s="15">
        <v>2085</v>
      </c>
      <c r="B2093" s="72" t="s">
        <v>4455</v>
      </c>
      <c r="C2093" s="73" t="s">
        <v>4407</v>
      </c>
      <c r="D2093" s="77" t="s">
        <v>4456</v>
      </c>
      <c r="E2093" s="75">
        <v>78398029</v>
      </c>
      <c r="F2093" s="27"/>
    </row>
    <row r="2094" spans="1:6" x14ac:dyDescent="0.25">
      <c r="A2094" s="15">
        <v>2086</v>
      </c>
      <c r="B2094" s="72" t="s">
        <v>4457</v>
      </c>
      <c r="C2094" s="73" t="s">
        <v>4407</v>
      </c>
      <c r="D2094" s="77" t="s">
        <v>4458</v>
      </c>
      <c r="E2094" s="75">
        <v>78398029</v>
      </c>
      <c r="F2094" s="27"/>
    </row>
    <row r="2095" spans="1:6" x14ac:dyDescent="0.25">
      <c r="A2095" s="15">
        <v>2087</v>
      </c>
      <c r="B2095" s="72" t="s">
        <v>4459</v>
      </c>
      <c r="C2095" s="73" t="s">
        <v>4407</v>
      </c>
      <c r="D2095" s="77" t="s">
        <v>4460</v>
      </c>
      <c r="E2095" s="75">
        <v>78398029</v>
      </c>
      <c r="F2095" s="27"/>
    </row>
    <row r="2096" spans="1:6" x14ac:dyDescent="0.25">
      <c r="A2096" s="15">
        <v>2088</v>
      </c>
      <c r="B2096" s="72" t="s">
        <v>4461</v>
      </c>
      <c r="C2096" s="73" t="s">
        <v>4407</v>
      </c>
      <c r="D2096" s="77" t="s">
        <v>4462</v>
      </c>
      <c r="E2096" s="75">
        <v>78398029</v>
      </c>
      <c r="F2096" s="27"/>
    </row>
    <row r="2097" spans="1:6" x14ac:dyDescent="0.25">
      <c r="A2097" s="15">
        <v>2089</v>
      </c>
      <c r="B2097" s="72" t="s">
        <v>4463</v>
      </c>
      <c r="C2097" s="73" t="s">
        <v>4407</v>
      </c>
      <c r="D2097" s="77"/>
      <c r="E2097" s="75">
        <v>78398029</v>
      </c>
      <c r="F2097" s="27"/>
    </row>
    <row r="2098" spans="1:6" x14ac:dyDescent="0.25">
      <c r="A2098" s="15">
        <v>2090</v>
      </c>
      <c r="B2098" s="72" t="s">
        <v>3290</v>
      </c>
      <c r="C2098" s="73" t="s">
        <v>4407</v>
      </c>
      <c r="D2098" s="74" t="s">
        <v>3291</v>
      </c>
      <c r="E2098" s="75">
        <v>78398029</v>
      </c>
      <c r="F2098" s="27"/>
    </row>
    <row r="2099" spans="1:6" x14ac:dyDescent="0.25">
      <c r="A2099" s="15">
        <v>2091</v>
      </c>
      <c r="B2099" s="72" t="s">
        <v>4464</v>
      </c>
      <c r="C2099" s="73" t="s">
        <v>4407</v>
      </c>
      <c r="D2099" s="77" t="s">
        <v>4465</v>
      </c>
      <c r="E2099" s="75">
        <v>78398029</v>
      </c>
      <c r="F2099" s="27"/>
    </row>
    <row r="2100" spans="1:6" x14ac:dyDescent="0.25">
      <c r="A2100" s="15">
        <v>2092</v>
      </c>
      <c r="B2100" s="72" t="s">
        <v>4466</v>
      </c>
      <c r="C2100" s="73" t="s">
        <v>4407</v>
      </c>
      <c r="D2100" s="74" t="s">
        <v>4467</v>
      </c>
      <c r="E2100" s="75">
        <v>78398029</v>
      </c>
      <c r="F2100" s="27"/>
    </row>
    <row r="2101" spans="1:6" x14ac:dyDescent="0.25">
      <c r="A2101" s="15">
        <v>2093</v>
      </c>
      <c r="B2101" s="151" t="s">
        <v>4468</v>
      </c>
      <c r="C2101" s="152" t="s">
        <v>4469</v>
      </c>
      <c r="D2101" s="77" t="s">
        <v>4470</v>
      </c>
      <c r="E2101" s="153">
        <v>31964949</v>
      </c>
      <c r="F2101" s="27"/>
    </row>
    <row r="2102" spans="1:6" ht="40.5" x14ac:dyDescent="0.25">
      <c r="A2102" s="15">
        <v>2094</v>
      </c>
      <c r="B2102" s="72" t="s">
        <v>4471</v>
      </c>
      <c r="C2102" s="73" t="s">
        <v>4472</v>
      </c>
      <c r="D2102" s="84" t="s">
        <v>4473</v>
      </c>
      <c r="E2102" s="75">
        <v>58345632</v>
      </c>
      <c r="F2102" s="27"/>
    </row>
    <row r="2103" spans="1:6" ht="40.5" x14ac:dyDescent="0.25">
      <c r="A2103" s="15">
        <v>2095</v>
      </c>
      <c r="B2103" s="72" t="s">
        <v>4474</v>
      </c>
      <c r="C2103" s="73" t="s">
        <v>4472</v>
      </c>
      <c r="D2103" s="84" t="s">
        <v>4475</v>
      </c>
      <c r="E2103" s="75">
        <v>59823882</v>
      </c>
      <c r="F2103" s="27"/>
    </row>
    <row r="2104" spans="1:6" ht="27" x14ac:dyDescent="0.25">
      <c r="A2104" s="15">
        <v>2096</v>
      </c>
      <c r="B2104" s="72" t="s">
        <v>4476</v>
      </c>
      <c r="C2104" s="73" t="s">
        <v>4477</v>
      </c>
      <c r="D2104" s="74" t="s">
        <v>4478</v>
      </c>
      <c r="E2104" s="75">
        <v>55754573</v>
      </c>
      <c r="F2104" s="27"/>
    </row>
    <row r="2105" spans="1:6" ht="27" x14ac:dyDescent="0.25">
      <c r="A2105" s="15">
        <v>2097</v>
      </c>
      <c r="B2105" s="72" t="s">
        <v>4479</v>
      </c>
      <c r="C2105" s="73" t="s">
        <v>4480</v>
      </c>
      <c r="D2105" s="74" t="s">
        <v>4481</v>
      </c>
      <c r="E2105" s="75">
        <v>35427886</v>
      </c>
      <c r="F2105" s="27"/>
    </row>
    <row r="2106" spans="1:6" ht="27" x14ac:dyDescent="0.25">
      <c r="A2106" s="15">
        <v>2098</v>
      </c>
      <c r="B2106" s="72" t="s">
        <v>4482</v>
      </c>
      <c r="C2106" s="73" t="s">
        <v>4480</v>
      </c>
      <c r="D2106" s="74" t="s">
        <v>4483</v>
      </c>
      <c r="E2106" s="75">
        <v>31439878</v>
      </c>
      <c r="F2106" s="27"/>
    </row>
    <row r="2107" spans="1:6" x14ac:dyDescent="0.25">
      <c r="A2107" s="15">
        <v>2099</v>
      </c>
      <c r="B2107" s="72" t="s">
        <v>4484</v>
      </c>
      <c r="C2107" s="73" t="s">
        <v>4485</v>
      </c>
      <c r="D2107" s="74" t="s">
        <v>4486</v>
      </c>
      <c r="E2107" s="75">
        <v>32959698</v>
      </c>
      <c r="F2107" s="27"/>
    </row>
    <row r="2108" spans="1:6" x14ac:dyDescent="0.25">
      <c r="A2108" s="15">
        <v>2100</v>
      </c>
      <c r="B2108" s="72" t="s">
        <v>4487</v>
      </c>
      <c r="C2108" s="73" t="s">
        <v>4485</v>
      </c>
      <c r="D2108" s="74"/>
      <c r="E2108" s="75">
        <v>49676003</v>
      </c>
      <c r="F2108" s="27"/>
    </row>
    <row r="2109" spans="1:6" x14ac:dyDescent="0.25">
      <c r="A2109" s="15">
        <v>2101</v>
      </c>
      <c r="B2109" s="72" t="s">
        <v>4488</v>
      </c>
      <c r="C2109" s="73" t="s">
        <v>4485</v>
      </c>
      <c r="D2109" s="74" t="s">
        <v>4489</v>
      </c>
      <c r="E2109" s="75">
        <v>35124050</v>
      </c>
      <c r="F2109" s="27"/>
    </row>
    <row r="2110" spans="1:6" x14ac:dyDescent="0.25">
      <c r="A2110" s="15">
        <v>2102</v>
      </c>
      <c r="B2110" s="72" t="s">
        <v>4490</v>
      </c>
      <c r="C2110" s="73" t="s">
        <v>4485</v>
      </c>
      <c r="D2110" s="74" t="s">
        <v>4491</v>
      </c>
      <c r="E2110" s="75">
        <v>32609646</v>
      </c>
      <c r="F2110" s="27"/>
    </row>
    <row r="2111" spans="1:6" x14ac:dyDescent="0.25">
      <c r="A2111" s="15">
        <v>2103</v>
      </c>
      <c r="B2111" s="72" t="s">
        <v>4492</v>
      </c>
      <c r="C2111" s="73" t="s">
        <v>4485</v>
      </c>
      <c r="D2111" s="74" t="s">
        <v>4493</v>
      </c>
      <c r="E2111" s="75">
        <v>31826976</v>
      </c>
      <c r="F2111" s="27"/>
    </row>
    <row r="2112" spans="1:6" x14ac:dyDescent="0.25">
      <c r="A2112" s="15">
        <v>2104</v>
      </c>
      <c r="B2112" s="72" t="s">
        <v>4494</v>
      </c>
      <c r="C2112" s="73" t="s">
        <v>4485</v>
      </c>
      <c r="D2112" s="74" t="s">
        <v>4495</v>
      </c>
      <c r="E2112" s="75">
        <v>31227827</v>
      </c>
      <c r="F2112" s="27"/>
    </row>
    <row r="2113" spans="1:6" x14ac:dyDescent="0.25">
      <c r="A2113" s="15">
        <v>2105</v>
      </c>
      <c r="B2113" s="72" t="s">
        <v>4496</v>
      </c>
      <c r="C2113" s="73" t="s">
        <v>4485</v>
      </c>
      <c r="D2113" s="74" t="s">
        <v>4497</v>
      </c>
      <c r="E2113" s="75">
        <v>30627766</v>
      </c>
      <c r="F2113" s="27"/>
    </row>
    <row r="2114" spans="1:6" x14ac:dyDescent="0.25">
      <c r="A2114" s="15">
        <v>2106</v>
      </c>
      <c r="B2114" s="72" t="s">
        <v>4499</v>
      </c>
      <c r="C2114" s="73" t="s">
        <v>4485</v>
      </c>
      <c r="D2114" s="74" t="s">
        <v>4500</v>
      </c>
      <c r="E2114" s="75">
        <v>57813447</v>
      </c>
      <c r="F2114" s="27"/>
    </row>
    <row r="2115" spans="1:6" x14ac:dyDescent="0.25">
      <c r="A2115" s="15">
        <v>2107</v>
      </c>
      <c r="B2115" s="72" t="s">
        <v>4501</v>
      </c>
      <c r="C2115" s="73" t="s">
        <v>4485</v>
      </c>
      <c r="D2115" s="74" t="s">
        <v>4502</v>
      </c>
      <c r="E2115" s="75">
        <v>40172031</v>
      </c>
      <c r="F2115" s="27"/>
    </row>
    <row r="2116" spans="1:6" x14ac:dyDescent="0.25">
      <c r="A2116" s="15">
        <v>2108</v>
      </c>
      <c r="B2116" s="72" t="s">
        <v>4503</v>
      </c>
      <c r="C2116" s="73" t="s">
        <v>4485</v>
      </c>
      <c r="D2116" s="74" t="s">
        <v>4504</v>
      </c>
      <c r="E2116" s="75">
        <v>51657586</v>
      </c>
      <c r="F2116" s="27"/>
    </row>
    <row r="2117" spans="1:6" ht="27" x14ac:dyDescent="0.25">
      <c r="A2117" s="15">
        <v>2109</v>
      </c>
      <c r="B2117" s="72" t="s">
        <v>4505</v>
      </c>
      <c r="C2117" s="73" t="s">
        <v>4506</v>
      </c>
      <c r="D2117" s="57" t="s">
        <v>4507</v>
      </c>
      <c r="E2117" s="75">
        <v>59590171</v>
      </c>
      <c r="F2117" s="27"/>
    </row>
    <row r="2118" spans="1:6" ht="27" x14ac:dyDescent="0.25">
      <c r="A2118" s="15">
        <v>2110</v>
      </c>
      <c r="B2118" s="72" t="s">
        <v>4508</v>
      </c>
      <c r="C2118" s="73" t="s">
        <v>4509</v>
      </c>
      <c r="D2118" s="57" t="s">
        <v>4510</v>
      </c>
      <c r="E2118" s="75">
        <v>50629051</v>
      </c>
      <c r="F2118" s="27"/>
    </row>
    <row r="2119" spans="1:6" ht="27" x14ac:dyDescent="0.25">
      <c r="A2119" s="15">
        <v>2111</v>
      </c>
      <c r="B2119" s="72" t="s">
        <v>4511</v>
      </c>
      <c r="C2119" s="73" t="s">
        <v>4509</v>
      </c>
      <c r="D2119" s="57" t="s">
        <v>4512</v>
      </c>
      <c r="E2119" s="75">
        <v>47327077</v>
      </c>
      <c r="F2119" s="27"/>
    </row>
    <row r="2120" spans="1:6" ht="27" x14ac:dyDescent="0.25">
      <c r="A2120" s="15">
        <v>2112</v>
      </c>
      <c r="B2120" s="72" t="s">
        <v>4513</v>
      </c>
      <c r="C2120" s="73" t="s">
        <v>4509</v>
      </c>
      <c r="D2120" s="57" t="s">
        <v>4514</v>
      </c>
      <c r="E2120" s="75">
        <v>30606200</v>
      </c>
      <c r="F2120" s="27"/>
    </row>
    <row r="2121" spans="1:6" ht="27" x14ac:dyDescent="0.25">
      <c r="A2121" s="15">
        <v>2113</v>
      </c>
      <c r="B2121" s="72" t="s">
        <v>4515</v>
      </c>
      <c r="C2121" s="73" t="s">
        <v>4509</v>
      </c>
      <c r="D2121" s="57" t="s">
        <v>4516</v>
      </c>
      <c r="E2121" s="75">
        <v>56152763</v>
      </c>
      <c r="F2121" s="27"/>
    </row>
    <row r="2122" spans="1:6" ht="27" x14ac:dyDescent="0.25">
      <c r="A2122" s="15">
        <v>2114</v>
      </c>
      <c r="B2122" s="72" t="s">
        <v>4517</v>
      </c>
      <c r="C2122" s="73" t="s">
        <v>4518</v>
      </c>
      <c r="D2122" s="74" t="s">
        <v>4519</v>
      </c>
      <c r="E2122" s="75">
        <v>41845229</v>
      </c>
      <c r="F2122" s="27"/>
    </row>
    <row r="2123" spans="1:6" ht="27" x14ac:dyDescent="0.25">
      <c r="A2123" s="15">
        <v>2115</v>
      </c>
      <c r="B2123" s="72" t="s">
        <v>4520</v>
      </c>
      <c r="C2123" s="73" t="s">
        <v>4521</v>
      </c>
      <c r="D2123" s="74" t="s">
        <v>4522</v>
      </c>
      <c r="E2123" s="75">
        <v>57271037</v>
      </c>
      <c r="F2123" s="27"/>
    </row>
    <row r="2124" spans="1:6" ht="27" x14ac:dyDescent="0.25">
      <c r="A2124" s="15">
        <v>2116</v>
      </c>
      <c r="B2124" s="72" t="s">
        <v>4523</v>
      </c>
      <c r="C2124" s="73" t="s">
        <v>4521</v>
      </c>
      <c r="D2124" s="74" t="s">
        <v>4524</v>
      </c>
      <c r="E2124" s="75">
        <v>51781456</v>
      </c>
      <c r="F2124" s="27"/>
    </row>
    <row r="2125" spans="1:6" x14ac:dyDescent="0.25">
      <c r="A2125" s="15">
        <v>2117</v>
      </c>
      <c r="B2125" s="72" t="s">
        <v>4525</v>
      </c>
      <c r="C2125" s="73" t="s">
        <v>4526</v>
      </c>
      <c r="D2125" s="77" t="s">
        <v>4527</v>
      </c>
      <c r="E2125" s="75" t="s">
        <v>4528</v>
      </c>
      <c r="F2125" s="27"/>
    </row>
    <row r="2126" spans="1:6" x14ac:dyDescent="0.25">
      <c r="A2126" s="15">
        <v>2118</v>
      </c>
      <c r="B2126" s="72" t="s">
        <v>4529</v>
      </c>
      <c r="C2126" s="73" t="s">
        <v>4526</v>
      </c>
      <c r="D2126" s="77" t="s">
        <v>4530</v>
      </c>
      <c r="E2126" s="75" t="s">
        <v>4531</v>
      </c>
      <c r="F2126" s="27"/>
    </row>
    <row r="2127" spans="1:6" x14ac:dyDescent="0.25">
      <c r="A2127" s="15">
        <v>2119</v>
      </c>
      <c r="B2127" s="72" t="s">
        <v>4532</v>
      </c>
      <c r="C2127" s="73" t="s">
        <v>4526</v>
      </c>
      <c r="D2127" s="77" t="s">
        <v>4533</v>
      </c>
      <c r="E2127" s="75" t="s">
        <v>4534</v>
      </c>
      <c r="F2127" s="27"/>
    </row>
    <row r="2128" spans="1:6" x14ac:dyDescent="0.25">
      <c r="A2128" s="15">
        <v>2120</v>
      </c>
      <c r="B2128" s="72" t="s">
        <v>4535</v>
      </c>
      <c r="C2128" s="73" t="s">
        <v>4526</v>
      </c>
      <c r="D2128" s="77" t="s">
        <v>4536</v>
      </c>
      <c r="E2128" s="75" t="s">
        <v>4537</v>
      </c>
      <c r="F2128" s="27"/>
    </row>
    <row r="2129" spans="1:6" x14ac:dyDescent="0.25">
      <c r="A2129" s="15">
        <v>2121</v>
      </c>
      <c r="B2129" s="72" t="s">
        <v>4538</v>
      </c>
      <c r="C2129" s="73" t="s">
        <v>4526</v>
      </c>
      <c r="D2129" s="77" t="s">
        <v>4539</v>
      </c>
      <c r="E2129" s="75" t="s">
        <v>4540</v>
      </c>
      <c r="F2129" s="27"/>
    </row>
    <row r="2130" spans="1:6" x14ac:dyDescent="0.25">
      <c r="A2130" s="15">
        <v>2122</v>
      </c>
      <c r="B2130" s="72" t="s">
        <v>4541</v>
      </c>
      <c r="C2130" s="73" t="s">
        <v>4542</v>
      </c>
      <c r="D2130" s="74" t="s">
        <v>4543</v>
      </c>
      <c r="E2130" s="75">
        <v>48046041</v>
      </c>
      <c r="F2130" s="27"/>
    </row>
    <row r="2131" spans="1:6" x14ac:dyDescent="0.25">
      <c r="A2131" s="15">
        <v>2123</v>
      </c>
      <c r="B2131" s="72" t="s">
        <v>4544</v>
      </c>
      <c r="C2131" s="73" t="s">
        <v>4542</v>
      </c>
      <c r="D2131" s="74" t="s">
        <v>4545</v>
      </c>
      <c r="E2131" s="75">
        <v>41836222</v>
      </c>
      <c r="F2131" s="27"/>
    </row>
    <row r="2132" spans="1:6" x14ac:dyDescent="0.25">
      <c r="A2132" s="15">
        <v>2124</v>
      </c>
      <c r="B2132" s="72" t="s">
        <v>4546</v>
      </c>
      <c r="C2132" s="73" t="s">
        <v>4542</v>
      </c>
      <c r="D2132" s="74" t="s">
        <v>4547</v>
      </c>
      <c r="E2132" s="75">
        <v>51568695</v>
      </c>
      <c r="F2132" s="27"/>
    </row>
    <row r="2133" spans="1:6" x14ac:dyDescent="0.25">
      <c r="A2133" s="15">
        <v>2125</v>
      </c>
      <c r="B2133" s="72" t="s">
        <v>4548</v>
      </c>
      <c r="C2133" s="73" t="s">
        <v>4542</v>
      </c>
      <c r="D2133" s="74" t="s">
        <v>4549</v>
      </c>
      <c r="E2133" s="75">
        <v>37380088</v>
      </c>
      <c r="F2133" s="27"/>
    </row>
    <row r="2134" spans="1:6" x14ac:dyDescent="0.25">
      <c r="A2134" s="15">
        <v>2126</v>
      </c>
      <c r="B2134" s="72" t="s">
        <v>4550</v>
      </c>
      <c r="C2134" s="73" t="s">
        <v>4542</v>
      </c>
      <c r="D2134" s="74" t="s">
        <v>4551</v>
      </c>
      <c r="E2134" s="75">
        <v>32888895</v>
      </c>
      <c r="F2134" s="27"/>
    </row>
    <row r="2135" spans="1:6" x14ac:dyDescent="0.25">
      <c r="A2135" s="15">
        <v>2127</v>
      </c>
      <c r="B2135" s="72" t="s">
        <v>4552</v>
      </c>
      <c r="C2135" s="73" t="s">
        <v>4542</v>
      </c>
      <c r="D2135" s="74" t="s">
        <v>4553</v>
      </c>
      <c r="E2135" s="75">
        <v>45567543</v>
      </c>
      <c r="F2135" s="27"/>
    </row>
    <row r="2136" spans="1:6" x14ac:dyDescent="0.25">
      <c r="A2136" s="15">
        <v>2128</v>
      </c>
      <c r="B2136" s="72" t="s">
        <v>4554</v>
      </c>
      <c r="C2136" s="73" t="s">
        <v>4542</v>
      </c>
      <c r="D2136" s="74" t="s">
        <v>4555</v>
      </c>
      <c r="E2136" s="75">
        <v>50631561</v>
      </c>
      <c r="F2136" s="27"/>
    </row>
    <row r="2137" spans="1:6" x14ac:dyDescent="0.25">
      <c r="A2137" s="15">
        <v>2129</v>
      </c>
      <c r="B2137" s="72" t="s">
        <v>4556</v>
      </c>
      <c r="C2137" s="73" t="s">
        <v>4542</v>
      </c>
      <c r="D2137" s="74" t="s">
        <v>4557</v>
      </c>
      <c r="E2137" s="75">
        <v>49985987</v>
      </c>
      <c r="F2137" s="27"/>
    </row>
    <row r="2138" spans="1:6" x14ac:dyDescent="0.25">
      <c r="A2138" s="15">
        <v>2130</v>
      </c>
      <c r="B2138" s="72" t="s">
        <v>4558</v>
      </c>
      <c r="C2138" s="73" t="s">
        <v>4542</v>
      </c>
      <c r="D2138" s="74" t="s">
        <v>4559</v>
      </c>
      <c r="E2138" s="75">
        <v>59032701</v>
      </c>
      <c r="F2138" s="27"/>
    </row>
    <row r="2139" spans="1:6" x14ac:dyDescent="0.25">
      <c r="A2139" s="15">
        <v>2131</v>
      </c>
      <c r="B2139" s="72" t="s">
        <v>4560</v>
      </c>
      <c r="C2139" s="73" t="s">
        <v>4542</v>
      </c>
      <c r="D2139" s="74" t="s">
        <v>4561</v>
      </c>
      <c r="E2139" s="75">
        <v>33170352</v>
      </c>
      <c r="F2139" s="27"/>
    </row>
    <row r="2140" spans="1:6" x14ac:dyDescent="0.25">
      <c r="A2140" s="15">
        <v>2132</v>
      </c>
      <c r="B2140" s="72" t="s">
        <v>4562</v>
      </c>
      <c r="C2140" s="73" t="s">
        <v>4542</v>
      </c>
      <c r="D2140" s="74" t="s">
        <v>4563</v>
      </c>
      <c r="E2140" s="75">
        <v>31910436</v>
      </c>
      <c r="F2140" s="27"/>
    </row>
    <row r="2141" spans="1:6" x14ac:dyDescent="0.25">
      <c r="A2141" s="15">
        <v>2133</v>
      </c>
      <c r="B2141" s="72" t="s">
        <v>4564</v>
      </c>
      <c r="C2141" s="73" t="s">
        <v>4542</v>
      </c>
      <c r="D2141" s="74" t="s">
        <v>4565</v>
      </c>
      <c r="E2141" s="75">
        <v>42368370</v>
      </c>
      <c r="F2141" s="27"/>
    </row>
    <row r="2142" spans="1:6" x14ac:dyDescent="0.25">
      <c r="A2142" s="15">
        <v>2134</v>
      </c>
      <c r="B2142" s="72" t="s">
        <v>4566</v>
      </c>
      <c r="C2142" s="73" t="s">
        <v>4542</v>
      </c>
      <c r="D2142" s="74" t="s">
        <v>4567</v>
      </c>
      <c r="E2142" s="75">
        <v>46302645</v>
      </c>
      <c r="F2142" s="27"/>
    </row>
    <row r="2143" spans="1:6" x14ac:dyDescent="0.25">
      <c r="A2143" s="15">
        <v>2135</v>
      </c>
      <c r="B2143" s="72" t="s">
        <v>4568</v>
      </c>
      <c r="C2143" s="73" t="s">
        <v>4542</v>
      </c>
      <c r="D2143" s="74"/>
      <c r="E2143" s="75">
        <v>48212921</v>
      </c>
      <c r="F2143" s="27"/>
    </row>
    <row r="2144" spans="1:6" x14ac:dyDescent="0.25">
      <c r="A2144" s="15">
        <v>2136</v>
      </c>
      <c r="B2144" s="72" t="s">
        <v>4569</v>
      </c>
      <c r="C2144" s="73" t="s">
        <v>6872</v>
      </c>
      <c r="D2144" s="74" t="s">
        <v>4570</v>
      </c>
      <c r="E2144" s="75">
        <v>54297855</v>
      </c>
      <c r="F2144" s="27"/>
    </row>
    <row r="2145" spans="1:6" x14ac:dyDescent="0.25">
      <c r="A2145" s="15">
        <v>2137</v>
      </c>
      <c r="B2145" s="72" t="s">
        <v>4571</v>
      </c>
      <c r="C2145" s="73" t="s">
        <v>6873</v>
      </c>
      <c r="D2145" s="74" t="s">
        <v>4572</v>
      </c>
      <c r="E2145" s="75">
        <v>41415433</v>
      </c>
      <c r="F2145" s="27"/>
    </row>
    <row r="2146" spans="1:6" x14ac:dyDescent="0.25">
      <c r="A2146" s="15">
        <v>2138</v>
      </c>
      <c r="B2146" s="72" t="s">
        <v>4573</v>
      </c>
      <c r="C2146" s="73" t="s">
        <v>6873</v>
      </c>
      <c r="D2146" s="74" t="s">
        <v>4574</v>
      </c>
      <c r="E2146" s="75">
        <v>31210952</v>
      </c>
      <c r="F2146" s="27"/>
    </row>
    <row r="2147" spans="1:6" x14ac:dyDescent="0.25">
      <c r="A2147" s="15">
        <v>2139</v>
      </c>
      <c r="B2147" s="72" t="s">
        <v>4575</v>
      </c>
      <c r="C2147" s="73" t="s">
        <v>6873</v>
      </c>
      <c r="D2147" s="74" t="s">
        <v>4576</v>
      </c>
      <c r="E2147" s="75">
        <v>46700803</v>
      </c>
      <c r="F2147" s="27"/>
    </row>
    <row r="2148" spans="1:6" x14ac:dyDescent="0.25">
      <c r="A2148" s="15">
        <v>2140</v>
      </c>
      <c r="B2148" s="72" t="s">
        <v>4498</v>
      </c>
      <c r="C2148" s="73" t="s">
        <v>6873</v>
      </c>
      <c r="D2148" s="74" t="s">
        <v>4577</v>
      </c>
      <c r="E2148" s="75">
        <v>52145936</v>
      </c>
      <c r="F2148" s="27"/>
    </row>
    <row r="2149" spans="1:6" x14ac:dyDescent="0.25">
      <c r="A2149" s="15">
        <v>2141</v>
      </c>
      <c r="B2149" s="72" t="s">
        <v>4578</v>
      </c>
      <c r="C2149" s="73" t="s">
        <v>4579</v>
      </c>
      <c r="D2149" s="77" t="s">
        <v>4580</v>
      </c>
      <c r="E2149" s="75">
        <v>58740803</v>
      </c>
      <c r="F2149" s="27"/>
    </row>
    <row r="2150" spans="1:6" x14ac:dyDescent="0.25">
      <c r="A2150" s="15">
        <v>2142</v>
      </c>
      <c r="B2150" s="72" t="s">
        <v>4581</v>
      </c>
      <c r="C2150" s="73" t="s">
        <v>4579</v>
      </c>
      <c r="D2150" s="77" t="s">
        <v>4582</v>
      </c>
      <c r="E2150" s="75">
        <v>58621340</v>
      </c>
      <c r="F2150" s="27"/>
    </row>
    <row r="2151" spans="1:6" x14ac:dyDescent="0.25">
      <c r="A2151" s="15">
        <v>2143</v>
      </c>
      <c r="B2151" s="72" t="s">
        <v>4583</v>
      </c>
      <c r="C2151" s="73" t="s">
        <v>4579</v>
      </c>
      <c r="D2151" s="77" t="s">
        <v>4584</v>
      </c>
      <c r="E2151" s="75">
        <v>49452612</v>
      </c>
      <c r="F2151" s="27"/>
    </row>
    <row r="2152" spans="1:6" x14ac:dyDescent="0.25">
      <c r="A2152" s="15">
        <v>2144</v>
      </c>
      <c r="B2152" s="72" t="s">
        <v>4585</v>
      </c>
      <c r="C2152" s="73" t="s">
        <v>4586</v>
      </c>
      <c r="D2152" s="77" t="s">
        <v>4587</v>
      </c>
      <c r="E2152" s="75">
        <v>41186493</v>
      </c>
      <c r="F2152" s="27"/>
    </row>
    <row r="2153" spans="1:6" x14ac:dyDescent="0.25">
      <c r="A2153" s="15">
        <v>2145</v>
      </c>
      <c r="B2153" s="72" t="s">
        <v>4588</v>
      </c>
      <c r="C2153" s="73" t="s">
        <v>4586</v>
      </c>
      <c r="D2153" s="77" t="s">
        <v>4589</v>
      </c>
      <c r="E2153" s="75">
        <v>45185408</v>
      </c>
      <c r="F2153" s="27"/>
    </row>
    <row r="2154" spans="1:6" x14ac:dyDescent="0.25">
      <c r="A2154" s="15">
        <v>2146</v>
      </c>
      <c r="B2154" s="72" t="s">
        <v>4590</v>
      </c>
      <c r="C2154" s="73" t="s">
        <v>4591</v>
      </c>
      <c r="D2154" s="77" t="s">
        <v>4592</v>
      </c>
      <c r="E2154" s="75">
        <v>42436905</v>
      </c>
      <c r="F2154" s="27"/>
    </row>
    <row r="2155" spans="1:6" x14ac:dyDescent="0.25">
      <c r="A2155" s="15">
        <v>2147</v>
      </c>
      <c r="B2155" s="72" t="s">
        <v>4593</v>
      </c>
      <c r="C2155" s="73" t="s">
        <v>4591</v>
      </c>
      <c r="D2155" s="77" t="s">
        <v>4594</v>
      </c>
      <c r="E2155" s="75">
        <v>45073343</v>
      </c>
      <c r="F2155" s="27"/>
    </row>
    <row r="2156" spans="1:6" x14ac:dyDescent="0.25">
      <c r="A2156" s="15">
        <v>2148</v>
      </c>
      <c r="B2156" s="72" t="s">
        <v>4595</v>
      </c>
      <c r="C2156" s="73" t="s">
        <v>4591</v>
      </c>
      <c r="D2156" s="77" t="s">
        <v>4596</v>
      </c>
      <c r="E2156" s="75">
        <v>47676839</v>
      </c>
      <c r="F2156" s="27"/>
    </row>
    <row r="2157" spans="1:6" x14ac:dyDescent="0.25">
      <c r="A2157" s="15">
        <v>2149</v>
      </c>
      <c r="B2157" s="72" t="s">
        <v>4597</v>
      </c>
      <c r="C2157" s="73" t="s">
        <v>4591</v>
      </c>
      <c r="D2157" s="77" t="s">
        <v>4598</v>
      </c>
      <c r="E2157" s="75">
        <v>30017283</v>
      </c>
      <c r="F2157" s="27"/>
    </row>
    <row r="2158" spans="1:6" x14ac:dyDescent="0.25">
      <c r="A2158" s="15">
        <v>2150</v>
      </c>
      <c r="B2158" s="72" t="s">
        <v>4599</v>
      </c>
      <c r="C2158" s="73" t="s">
        <v>4591</v>
      </c>
      <c r="D2158" s="77" t="s">
        <v>4600</v>
      </c>
      <c r="E2158" s="75">
        <v>50068523</v>
      </c>
      <c r="F2158" s="27"/>
    </row>
    <row r="2159" spans="1:6" x14ac:dyDescent="0.25">
      <c r="A2159" s="15">
        <v>2151</v>
      </c>
      <c r="B2159" s="72" t="s">
        <v>4601</v>
      </c>
      <c r="C2159" s="73" t="s">
        <v>4591</v>
      </c>
      <c r="D2159" s="77" t="s">
        <v>4602</v>
      </c>
      <c r="E2159" s="75">
        <v>40568964</v>
      </c>
      <c r="F2159" s="27"/>
    </row>
    <row r="2160" spans="1:6" x14ac:dyDescent="0.25">
      <c r="A2160" s="15">
        <v>2152</v>
      </c>
      <c r="B2160" s="72" t="s">
        <v>4603</v>
      </c>
      <c r="C2160" s="73" t="s">
        <v>4591</v>
      </c>
      <c r="D2160" s="77" t="s">
        <v>4604</v>
      </c>
      <c r="E2160" s="75">
        <v>41866434</v>
      </c>
      <c r="F2160" s="27"/>
    </row>
    <row r="2161" spans="1:6" x14ac:dyDescent="0.25">
      <c r="A2161" s="15">
        <v>2153</v>
      </c>
      <c r="B2161" s="72" t="s">
        <v>4605</v>
      </c>
      <c r="C2161" s="73" t="s">
        <v>4591</v>
      </c>
      <c r="D2161" s="77" t="s">
        <v>4606</v>
      </c>
      <c r="E2161" s="75">
        <v>45438829</v>
      </c>
      <c r="F2161" s="27"/>
    </row>
    <row r="2162" spans="1:6" x14ac:dyDescent="0.25">
      <c r="A2162" s="15">
        <v>2154</v>
      </c>
      <c r="B2162" s="72" t="s">
        <v>4607</v>
      </c>
      <c r="C2162" s="73" t="s">
        <v>4591</v>
      </c>
      <c r="D2162" s="77" t="s">
        <v>4608</v>
      </c>
      <c r="E2162" s="75">
        <v>51713526</v>
      </c>
      <c r="F2162" s="27"/>
    </row>
    <row r="2163" spans="1:6" x14ac:dyDescent="0.25">
      <c r="A2163" s="15">
        <v>2155</v>
      </c>
      <c r="B2163" s="72" t="s">
        <v>4609</v>
      </c>
      <c r="C2163" s="73" t="s">
        <v>4591</v>
      </c>
      <c r="D2163" s="77" t="s">
        <v>4610</v>
      </c>
      <c r="E2163" s="75">
        <v>59955879</v>
      </c>
      <c r="F2163" s="27"/>
    </row>
    <row r="2164" spans="1:6" x14ac:dyDescent="0.25">
      <c r="A2164" s="15">
        <v>2156</v>
      </c>
      <c r="B2164" s="72" t="s">
        <v>4611</v>
      </c>
      <c r="C2164" s="73" t="s">
        <v>4591</v>
      </c>
      <c r="D2164" s="77" t="s">
        <v>4612</v>
      </c>
      <c r="E2164" s="75">
        <v>45702439</v>
      </c>
      <c r="F2164" s="27"/>
    </row>
    <row r="2165" spans="1:6" x14ac:dyDescent="0.25">
      <c r="A2165" s="15">
        <v>2157</v>
      </c>
      <c r="B2165" s="72" t="s">
        <v>4613</v>
      </c>
      <c r="C2165" s="73" t="s">
        <v>4591</v>
      </c>
      <c r="D2165" s="77" t="s">
        <v>4614</v>
      </c>
      <c r="E2165" s="75">
        <v>31256550</v>
      </c>
      <c r="F2165" s="27"/>
    </row>
    <row r="2166" spans="1:6" x14ac:dyDescent="0.25">
      <c r="A2166" s="15">
        <v>2158</v>
      </c>
      <c r="B2166" s="72" t="s">
        <v>4615</v>
      </c>
      <c r="C2166" s="73" t="s">
        <v>4591</v>
      </c>
      <c r="D2166" s="77" t="s">
        <v>4616</v>
      </c>
      <c r="E2166" s="75">
        <v>30839977</v>
      </c>
      <c r="F2166" s="27"/>
    </row>
    <row r="2167" spans="1:6" x14ac:dyDescent="0.25">
      <c r="A2167" s="15">
        <v>2159</v>
      </c>
      <c r="B2167" s="72" t="s">
        <v>4617</v>
      </c>
      <c r="C2167" s="73" t="s">
        <v>4591</v>
      </c>
      <c r="D2167" s="77" t="s">
        <v>4618</v>
      </c>
      <c r="E2167" s="75">
        <v>44760374</v>
      </c>
      <c r="F2167" s="27"/>
    </row>
    <row r="2168" spans="1:6" x14ac:dyDescent="0.25">
      <c r="A2168" s="15">
        <v>2160</v>
      </c>
      <c r="B2168" s="72" t="s">
        <v>4619</v>
      </c>
      <c r="C2168" s="73" t="s">
        <v>4591</v>
      </c>
      <c r="D2168" s="77" t="s">
        <v>4620</v>
      </c>
      <c r="E2168" s="75">
        <v>58904193</v>
      </c>
      <c r="F2168" s="27"/>
    </row>
    <row r="2169" spans="1:6" x14ac:dyDescent="0.25">
      <c r="A2169" s="15">
        <v>2161</v>
      </c>
      <c r="B2169" s="72" t="s">
        <v>4621</v>
      </c>
      <c r="C2169" s="73" t="s">
        <v>4591</v>
      </c>
      <c r="D2169" s="77" t="s">
        <v>4622</v>
      </c>
      <c r="E2169" s="75">
        <v>49606367</v>
      </c>
      <c r="F2169" s="27"/>
    </row>
    <row r="2170" spans="1:6" x14ac:dyDescent="0.25">
      <c r="A2170" s="15">
        <v>2162</v>
      </c>
      <c r="B2170" s="72" t="s">
        <v>4623</v>
      </c>
      <c r="C2170" s="73" t="s">
        <v>4591</v>
      </c>
      <c r="D2170" s="77" t="s">
        <v>4624</v>
      </c>
      <c r="E2170" s="75">
        <v>58198184</v>
      </c>
      <c r="F2170" s="27"/>
    </row>
    <row r="2171" spans="1:6" x14ac:dyDescent="0.25">
      <c r="A2171" s="15">
        <v>2163</v>
      </c>
      <c r="B2171" s="72" t="s">
        <v>4625</v>
      </c>
      <c r="C2171" s="73" t="s">
        <v>4591</v>
      </c>
      <c r="D2171" s="77" t="s">
        <v>4626</v>
      </c>
      <c r="E2171" s="75">
        <v>49673900</v>
      </c>
      <c r="F2171" s="27"/>
    </row>
    <row r="2172" spans="1:6" x14ac:dyDescent="0.25">
      <c r="A2172" s="15">
        <v>2164</v>
      </c>
      <c r="B2172" s="72" t="s">
        <v>4627</v>
      </c>
      <c r="C2172" s="73" t="s">
        <v>4591</v>
      </c>
      <c r="D2172" s="77" t="s">
        <v>4628</v>
      </c>
      <c r="E2172" s="75">
        <v>53755005</v>
      </c>
      <c r="F2172" s="27"/>
    </row>
    <row r="2173" spans="1:6" x14ac:dyDescent="0.25">
      <c r="A2173" s="15">
        <v>2165</v>
      </c>
      <c r="B2173" s="72" t="s">
        <v>4629</v>
      </c>
      <c r="C2173" s="73" t="s">
        <v>4591</v>
      </c>
      <c r="D2173" s="77" t="s">
        <v>4630</v>
      </c>
      <c r="E2173" s="75">
        <v>59086468</v>
      </c>
      <c r="F2173" s="27"/>
    </row>
    <row r="2174" spans="1:6" x14ac:dyDescent="0.25">
      <c r="A2174" s="15">
        <v>2166</v>
      </c>
      <c r="B2174" s="72" t="s">
        <v>4631</v>
      </c>
      <c r="C2174" s="73" t="s">
        <v>4591</v>
      </c>
      <c r="D2174" s="77"/>
      <c r="E2174" s="75">
        <v>45352099</v>
      </c>
      <c r="F2174" s="27"/>
    </row>
    <row r="2175" spans="1:6" x14ac:dyDescent="0.25">
      <c r="A2175" s="15">
        <v>2167</v>
      </c>
      <c r="B2175" s="72" t="s">
        <v>4632</v>
      </c>
      <c r="C2175" s="73" t="s">
        <v>4591</v>
      </c>
      <c r="D2175" s="77" t="s">
        <v>4633</v>
      </c>
      <c r="E2175" s="75">
        <v>30747921</v>
      </c>
      <c r="F2175" s="27"/>
    </row>
    <row r="2176" spans="1:6" x14ac:dyDescent="0.25">
      <c r="A2176" s="15">
        <v>2168</v>
      </c>
      <c r="B2176" s="72" t="s">
        <v>4634</v>
      </c>
      <c r="C2176" s="73" t="s">
        <v>4635</v>
      </c>
      <c r="D2176" s="77" t="s">
        <v>4636</v>
      </c>
      <c r="E2176" s="75">
        <v>30880282</v>
      </c>
      <c r="F2176" s="27"/>
    </row>
    <row r="2177" spans="1:6" x14ac:dyDescent="0.25">
      <c r="A2177" s="15">
        <v>2169</v>
      </c>
      <c r="B2177" s="72" t="s">
        <v>4637</v>
      </c>
      <c r="C2177" s="73" t="s">
        <v>4635</v>
      </c>
      <c r="D2177" s="77" t="s">
        <v>4638</v>
      </c>
      <c r="E2177" s="75">
        <v>49778188</v>
      </c>
      <c r="F2177" s="27"/>
    </row>
    <row r="2178" spans="1:6" x14ac:dyDescent="0.25">
      <c r="A2178" s="15">
        <v>2170</v>
      </c>
      <c r="B2178" s="72" t="s">
        <v>4639</v>
      </c>
      <c r="C2178" s="73" t="s">
        <v>4635</v>
      </c>
      <c r="D2178" s="77" t="s">
        <v>4640</v>
      </c>
      <c r="E2178" s="75">
        <v>32954319</v>
      </c>
      <c r="F2178" s="27"/>
    </row>
    <row r="2179" spans="1:6" x14ac:dyDescent="0.25">
      <c r="A2179" s="15">
        <v>2171</v>
      </c>
      <c r="B2179" s="72" t="s">
        <v>4641</v>
      </c>
      <c r="C2179" s="73" t="s">
        <v>4635</v>
      </c>
      <c r="D2179" s="77" t="s">
        <v>4642</v>
      </c>
      <c r="E2179" s="75">
        <v>55937868</v>
      </c>
      <c r="F2179" s="27"/>
    </row>
    <row r="2180" spans="1:6" x14ac:dyDescent="0.25">
      <c r="A2180" s="15">
        <v>2172</v>
      </c>
      <c r="B2180" s="72" t="s">
        <v>4643</v>
      </c>
      <c r="C2180" s="73" t="s">
        <v>4635</v>
      </c>
      <c r="D2180" s="77" t="s">
        <v>4644</v>
      </c>
      <c r="E2180" s="75">
        <v>48429089</v>
      </c>
      <c r="F2180" s="27"/>
    </row>
    <row r="2181" spans="1:6" x14ac:dyDescent="0.25">
      <c r="A2181" s="15">
        <v>2173</v>
      </c>
      <c r="B2181" s="72" t="s">
        <v>4645</v>
      </c>
      <c r="C2181" s="73" t="s">
        <v>4635</v>
      </c>
      <c r="D2181" s="77" t="s">
        <v>4646</v>
      </c>
      <c r="E2181" s="75">
        <v>40233823</v>
      </c>
      <c r="F2181" s="27"/>
    </row>
    <row r="2182" spans="1:6" x14ac:dyDescent="0.25">
      <c r="A2182" s="15">
        <v>2174</v>
      </c>
      <c r="B2182" s="72" t="s">
        <v>4647</v>
      </c>
      <c r="C2182" s="73" t="s">
        <v>4635</v>
      </c>
      <c r="D2182" s="77" t="s">
        <v>4648</v>
      </c>
      <c r="E2182" s="75">
        <v>31814781</v>
      </c>
      <c r="F2182" s="27"/>
    </row>
    <row r="2183" spans="1:6" x14ac:dyDescent="0.25">
      <c r="A2183" s="15">
        <v>2175</v>
      </c>
      <c r="B2183" s="72" t="s">
        <v>4649</v>
      </c>
      <c r="C2183" s="73" t="s">
        <v>4650</v>
      </c>
      <c r="D2183" s="74" t="s">
        <v>4651</v>
      </c>
      <c r="E2183" s="75">
        <v>55557974</v>
      </c>
      <c r="F2183" s="27"/>
    </row>
    <row r="2184" spans="1:6" ht="27" x14ac:dyDescent="0.25">
      <c r="A2184" s="15">
        <v>2176</v>
      </c>
      <c r="B2184" s="72" t="s">
        <v>4652</v>
      </c>
      <c r="C2184" s="73" t="s">
        <v>4653</v>
      </c>
      <c r="D2184" s="74" t="s">
        <v>4654</v>
      </c>
      <c r="E2184" s="75">
        <v>54873561</v>
      </c>
      <c r="F2184" s="27"/>
    </row>
    <row r="2185" spans="1:6" x14ac:dyDescent="0.25">
      <c r="A2185" s="15">
        <v>2177</v>
      </c>
      <c r="B2185" s="72" t="s">
        <v>4655</v>
      </c>
      <c r="C2185" s="73" t="s">
        <v>4656</v>
      </c>
      <c r="D2185" s="77" t="s">
        <v>4657</v>
      </c>
      <c r="E2185" s="75">
        <v>47926815</v>
      </c>
      <c r="F2185" s="27"/>
    </row>
    <row r="2186" spans="1:6" x14ac:dyDescent="0.25">
      <c r="A2186" s="15">
        <v>2178</v>
      </c>
      <c r="B2186" s="72" t="s">
        <v>4658</v>
      </c>
      <c r="C2186" s="73" t="s">
        <v>4656</v>
      </c>
      <c r="D2186" s="77" t="s">
        <v>4659</v>
      </c>
      <c r="E2186" s="75">
        <v>47731151</v>
      </c>
      <c r="F2186" s="27"/>
    </row>
    <row r="2187" spans="1:6" x14ac:dyDescent="0.25">
      <c r="A2187" s="15">
        <v>2179</v>
      </c>
      <c r="B2187" s="72" t="s">
        <v>4660</v>
      </c>
      <c r="C2187" s="73" t="s">
        <v>4656</v>
      </c>
      <c r="D2187" s="77" t="s">
        <v>4661</v>
      </c>
      <c r="E2187" s="75">
        <v>41521336</v>
      </c>
      <c r="F2187" s="27"/>
    </row>
    <row r="2188" spans="1:6" x14ac:dyDescent="0.25">
      <c r="A2188" s="15">
        <v>2180</v>
      </c>
      <c r="B2188" s="72" t="s">
        <v>4662</v>
      </c>
      <c r="C2188" s="73" t="s">
        <v>4656</v>
      </c>
      <c r="D2188" s="77" t="s">
        <v>4663</v>
      </c>
      <c r="E2188" s="75">
        <v>51928359</v>
      </c>
      <c r="F2188" s="27"/>
    </row>
    <row r="2189" spans="1:6" x14ac:dyDescent="0.25">
      <c r="A2189" s="15">
        <v>2181</v>
      </c>
      <c r="B2189" s="72" t="s">
        <v>4664</v>
      </c>
      <c r="C2189" s="73" t="s">
        <v>4656</v>
      </c>
      <c r="D2189" s="77"/>
      <c r="E2189" s="75">
        <v>41343022</v>
      </c>
      <c r="F2189" s="27"/>
    </row>
    <row r="2190" spans="1:6" ht="27" x14ac:dyDescent="0.25">
      <c r="A2190" s="15">
        <v>2182</v>
      </c>
      <c r="B2190" s="72" t="s">
        <v>4665</v>
      </c>
      <c r="C2190" s="73" t="s">
        <v>4666</v>
      </c>
      <c r="D2190" s="49" t="s">
        <v>4667</v>
      </c>
      <c r="E2190" s="75">
        <v>41722221</v>
      </c>
      <c r="F2190" s="27"/>
    </row>
    <row r="2191" spans="1:6" x14ac:dyDescent="0.25">
      <c r="A2191" s="15">
        <v>2183</v>
      </c>
      <c r="B2191" s="72" t="s">
        <v>4668</v>
      </c>
      <c r="C2191" s="73" t="s">
        <v>4669</v>
      </c>
      <c r="D2191" s="77" t="s">
        <v>4670</v>
      </c>
      <c r="E2191" s="75">
        <v>49325113</v>
      </c>
      <c r="F2191" s="27"/>
    </row>
    <row r="2192" spans="1:6" x14ac:dyDescent="0.25">
      <c r="A2192" s="15">
        <v>2184</v>
      </c>
      <c r="B2192" s="72" t="s">
        <v>4671</v>
      </c>
      <c r="C2192" s="73" t="s">
        <v>4669</v>
      </c>
      <c r="D2192" s="77" t="s">
        <v>4672</v>
      </c>
      <c r="E2192" s="75">
        <v>51380094</v>
      </c>
      <c r="F2192" s="27"/>
    </row>
    <row r="2193" spans="1:6" x14ac:dyDescent="0.25">
      <c r="A2193" s="15">
        <v>2185</v>
      </c>
      <c r="B2193" s="72" t="s">
        <v>4673</v>
      </c>
      <c r="C2193" s="73" t="s">
        <v>4674</v>
      </c>
      <c r="D2193" s="77" t="s">
        <v>4675</v>
      </c>
      <c r="E2193" s="75">
        <v>45422435</v>
      </c>
      <c r="F2193" s="27"/>
    </row>
    <row r="2194" spans="1:6" x14ac:dyDescent="0.25">
      <c r="A2194" s="15">
        <v>2186</v>
      </c>
      <c r="B2194" s="72" t="s">
        <v>4676</v>
      </c>
      <c r="C2194" s="73" t="s">
        <v>4674</v>
      </c>
      <c r="D2194" s="77" t="s">
        <v>4677</v>
      </c>
      <c r="E2194" s="75">
        <v>57501997</v>
      </c>
      <c r="F2194" s="27"/>
    </row>
    <row r="2195" spans="1:6" x14ac:dyDescent="0.25">
      <c r="A2195" s="15">
        <v>2187</v>
      </c>
      <c r="B2195" s="72" t="s">
        <v>4678</v>
      </c>
      <c r="C2195" s="73" t="s">
        <v>4679</v>
      </c>
      <c r="D2195" s="74" t="s">
        <v>4680</v>
      </c>
      <c r="E2195" s="75">
        <v>49449317</v>
      </c>
      <c r="F2195" s="27"/>
    </row>
    <row r="2196" spans="1:6" x14ac:dyDescent="0.25">
      <c r="A2196" s="15">
        <v>2188</v>
      </c>
      <c r="B2196" s="72" t="s">
        <v>4681</v>
      </c>
      <c r="C2196" s="73" t="s">
        <v>4679</v>
      </c>
      <c r="D2196" s="74" t="s">
        <v>4682</v>
      </c>
      <c r="E2196" s="75">
        <v>48334867</v>
      </c>
      <c r="F2196" s="27"/>
    </row>
    <row r="2197" spans="1:6" x14ac:dyDescent="0.25">
      <c r="A2197" s="15">
        <v>2189</v>
      </c>
      <c r="B2197" s="72" t="s">
        <v>4683</v>
      </c>
      <c r="C2197" s="73" t="s">
        <v>4679</v>
      </c>
      <c r="D2197" s="74" t="s">
        <v>4684</v>
      </c>
      <c r="E2197" s="75">
        <v>58371000</v>
      </c>
      <c r="F2197" s="27"/>
    </row>
    <row r="2198" spans="1:6" x14ac:dyDescent="0.25">
      <c r="A2198" s="15">
        <v>2190</v>
      </c>
      <c r="B2198" s="72" t="s">
        <v>4685</v>
      </c>
      <c r="C2198" s="73" t="s">
        <v>4679</v>
      </c>
      <c r="D2198" s="74" t="s">
        <v>4686</v>
      </c>
      <c r="E2198" s="75">
        <v>58727649</v>
      </c>
      <c r="F2198" s="27"/>
    </row>
    <row r="2199" spans="1:6" x14ac:dyDescent="0.25">
      <c r="A2199" s="15">
        <v>2191</v>
      </c>
      <c r="B2199" s="72" t="s">
        <v>4687</v>
      </c>
      <c r="C2199" s="73" t="s">
        <v>4679</v>
      </c>
      <c r="D2199" s="74" t="s">
        <v>4688</v>
      </c>
      <c r="E2199" s="75">
        <v>30058906</v>
      </c>
      <c r="F2199" s="27"/>
    </row>
    <row r="2200" spans="1:6" x14ac:dyDescent="0.25">
      <c r="A2200" s="15">
        <v>2192</v>
      </c>
      <c r="B2200" s="72" t="s">
        <v>4689</v>
      </c>
      <c r="C2200" s="73" t="s">
        <v>4679</v>
      </c>
      <c r="D2200" s="74" t="s">
        <v>4690</v>
      </c>
      <c r="E2200" s="75">
        <v>46713421</v>
      </c>
      <c r="F2200" s="27"/>
    </row>
    <row r="2201" spans="1:6" x14ac:dyDescent="0.25">
      <c r="A2201" s="15">
        <v>2193</v>
      </c>
      <c r="B2201" s="72" t="s">
        <v>4691</v>
      </c>
      <c r="C2201" s="73" t="s">
        <v>4679</v>
      </c>
      <c r="D2201" s="74" t="s">
        <v>4692</v>
      </c>
      <c r="E2201" s="75">
        <v>48421500</v>
      </c>
      <c r="F2201" s="27"/>
    </row>
    <row r="2202" spans="1:6" x14ac:dyDescent="0.25">
      <c r="A2202" s="15">
        <v>2194</v>
      </c>
      <c r="B2202" s="72" t="s">
        <v>4693</v>
      </c>
      <c r="C2202" s="73" t="s">
        <v>4679</v>
      </c>
      <c r="D2202" s="74" t="s">
        <v>4694</v>
      </c>
      <c r="E2202" s="75">
        <v>44807560</v>
      </c>
      <c r="F2202" s="27"/>
    </row>
    <row r="2203" spans="1:6" x14ac:dyDescent="0.25">
      <c r="A2203" s="15">
        <v>2195</v>
      </c>
      <c r="B2203" s="72" t="s">
        <v>4695</v>
      </c>
      <c r="C2203" s="73" t="s">
        <v>4679</v>
      </c>
      <c r="D2203" s="74" t="s">
        <v>4696</v>
      </c>
      <c r="E2203" s="75">
        <v>40284224</v>
      </c>
      <c r="F2203" s="27"/>
    </row>
    <row r="2204" spans="1:6" x14ac:dyDescent="0.25">
      <c r="A2204" s="15">
        <v>2196</v>
      </c>
      <c r="B2204" s="72" t="s">
        <v>4697</v>
      </c>
      <c r="C2204" s="73" t="s">
        <v>4679</v>
      </c>
      <c r="D2204" s="74" t="s">
        <v>4698</v>
      </c>
      <c r="E2204" s="75">
        <v>59964255</v>
      </c>
      <c r="F2204" s="27"/>
    </row>
    <row r="2205" spans="1:6" x14ac:dyDescent="0.25">
      <c r="A2205" s="15">
        <v>2197</v>
      </c>
      <c r="B2205" s="72" t="s">
        <v>4699</v>
      </c>
      <c r="C2205" s="73" t="s">
        <v>4679</v>
      </c>
      <c r="D2205" s="74" t="s">
        <v>4700</v>
      </c>
      <c r="E2205" s="75">
        <v>48581739</v>
      </c>
      <c r="F2205" s="27"/>
    </row>
    <row r="2206" spans="1:6" x14ac:dyDescent="0.25">
      <c r="A2206" s="15">
        <v>2198</v>
      </c>
      <c r="B2206" s="72" t="s">
        <v>4701</v>
      </c>
      <c r="C2206" s="73" t="s">
        <v>4679</v>
      </c>
      <c r="D2206" s="74" t="s">
        <v>4702</v>
      </c>
      <c r="E2206" s="75">
        <v>33070859</v>
      </c>
      <c r="F2206" s="27"/>
    </row>
    <row r="2207" spans="1:6" x14ac:dyDescent="0.25">
      <c r="A2207" s="15">
        <v>2199</v>
      </c>
      <c r="B2207" s="72" t="s">
        <v>4703</v>
      </c>
      <c r="C2207" s="73" t="s">
        <v>4679</v>
      </c>
      <c r="D2207" s="74" t="s">
        <v>4704</v>
      </c>
      <c r="E2207" s="75">
        <v>56206751</v>
      </c>
      <c r="F2207" s="27"/>
    </row>
    <row r="2208" spans="1:6" x14ac:dyDescent="0.25">
      <c r="A2208" s="15">
        <v>2200</v>
      </c>
      <c r="B2208" s="72" t="s">
        <v>4705</v>
      </c>
      <c r="C2208" s="73" t="s">
        <v>4679</v>
      </c>
      <c r="D2208" s="74" t="s">
        <v>4706</v>
      </c>
      <c r="E2208" s="75">
        <v>57265050</v>
      </c>
      <c r="F2208" s="27"/>
    </row>
    <row r="2209" spans="1:6" x14ac:dyDescent="0.25">
      <c r="A2209" s="15">
        <v>2201</v>
      </c>
      <c r="B2209" s="72" t="s">
        <v>4707</v>
      </c>
      <c r="C2209" s="73" t="s">
        <v>4679</v>
      </c>
      <c r="D2209" s="74" t="s">
        <v>4708</v>
      </c>
      <c r="E2209" s="75">
        <v>31766276</v>
      </c>
      <c r="F2209" s="27"/>
    </row>
    <row r="2210" spans="1:6" x14ac:dyDescent="0.25">
      <c r="A2210" s="15">
        <v>2202</v>
      </c>
      <c r="B2210" s="72" t="s">
        <v>4709</v>
      </c>
      <c r="C2210" s="73" t="s">
        <v>4679</v>
      </c>
      <c r="D2210" s="74" t="s">
        <v>4710</v>
      </c>
      <c r="E2210" s="75">
        <v>49995537</v>
      </c>
      <c r="F2210" s="27"/>
    </row>
    <row r="2211" spans="1:6" x14ac:dyDescent="0.25">
      <c r="A2211" s="15">
        <v>2203</v>
      </c>
      <c r="B2211" s="72" t="s">
        <v>4711</v>
      </c>
      <c r="C2211" s="73" t="s">
        <v>4679</v>
      </c>
      <c r="D2211" s="74" t="s">
        <v>4712</v>
      </c>
      <c r="E2211" s="75">
        <v>31145245</v>
      </c>
      <c r="F2211" s="27"/>
    </row>
    <row r="2212" spans="1:6" x14ac:dyDescent="0.25">
      <c r="A2212" s="15">
        <v>2204</v>
      </c>
      <c r="B2212" s="72" t="s">
        <v>4713</v>
      </c>
      <c r="C2212" s="73" t="s">
        <v>4679</v>
      </c>
      <c r="D2212" s="74" t="s">
        <v>4714</v>
      </c>
      <c r="E2212" s="75">
        <v>31135061</v>
      </c>
      <c r="F2212" s="27"/>
    </row>
    <row r="2213" spans="1:6" x14ac:dyDescent="0.25">
      <c r="A2213" s="15">
        <v>2205</v>
      </c>
      <c r="B2213" s="72" t="s">
        <v>4715</v>
      </c>
      <c r="C2213" s="73" t="s">
        <v>4679</v>
      </c>
      <c r="D2213" s="74" t="s">
        <v>4716</v>
      </c>
      <c r="E2213" s="75">
        <v>31120065</v>
      </c>
      <c r="F2213" s="27"/>
    </row>
    <row r="2214" spans="1:6" x14ac:dyDescent="0.25">
      <c r="A2214" s="15">
        <v>2206</v>
      </c>
      <c r="B2214" s="72" t="s">
        <v>4717</v>
      </c>
      <c r="C2214" s="73" t="s">
        <v>4679</v>
      </c>
      <c r="D2214" s="74" t="s">
        <v>4718</v>
      </c>
      <c r="E2214" s="75">
        <v>48819905</v>
      </c>
      <c r="F2214" s="27"/>
    </row>
    <row r="2215" spans="1:6" x14ac:dyDescent="0.25">
      <c r="A2215" s="15">
        <v>2207</v>
      </c>
      <c r="B2215" s="72" t="s">
        <v>4719</v>
      </c>
      <c r="C2215" s="73" t="s">
        <v>4679</v>
      </c>
      <c r="D2215" s="74" t="s">
        <v>4720</v>
      </c>
      <c r="E2215" s="75">
        <v>41856235</v>
      </c>
      <c r="F2215" s="27"/>
    </row>
    <row r="2216" spans="1:6" x14ac:dyDescent="0.25">
      <c r="A2216" s="15">
        <v>2208</v>
      </c>
      <c r="B2216" s="72" t="s">
        <v>4721</v>
      </c>
      <c r="C2216" s="73" t="s">
        <v>4679</v>
      </c>
      <c r="D2216" s="74" t="s">
        <v>4722</v>
      </c>
      <c r="E2216" s="75">
        <v>31057055</v>
      </c>
      <c r="F2216" s="27"/>
    </row>
    <row r="2217" spans="1:6" x14ac:dyDescent="0.25">
      <c r="A2217" s="15">
        <v>2209</v>
      </c>
      <c r="B2217" s="72" t="s">
        <v>4723</v>
      </c>
      <c r="C2217" s="73" t="s">
        <v>4679</v>
      </c>
      <c r="D2217" s="74" t="s">
        <v>4724</v>
      </c>
      <c r="E2217" s="75">
        <v>31432638</v>
      </c>
      <c r="F2217" s="27"/>
    </row>
    <row r="2218" spans="1:6" x14ac:dyDescent="0.25">
      <c r="A2218" s="15">
        <v>2210</v>
      </c>
      <c r="B2218" s="72" t="s">
        <v>4725</v>
      </c>
      <c r="C2218" s="73" t="s">
        <v>4726</v>
      </c>
      <c r="D2218" s="74" t="s">
        <v>4727</v>
      </c>
      <c r="E2218" s="75">
        <v>35126164</v>
      </c>
      <c r="F2218" s="27"/>
    </row>
    <row r="2219" spans="1:6" x14ac:dyDescent="0.25">
      <c r="A2219" s="15">
        <v>2211</v>
      </c>
      <c r="B2219" s="72" t="s">
        <v>4728</v>
      </c>
      <c r="C2219" s="73" t="s">
        <v>4726</v>
      </c>
      <c r="D2219" s="49" t="s">
        <v>4729</v>
      </c>
      <c r="E2219" s="75">
        <v>35535746</v>
      </c>
      <c r="F2219" s="27"/>
    </row>
    <row r="2220" spans="1:6" x14ac:dyDescent="0.25">
      <c r="A2220" s="15">
        <v>2212</v>
      </c>
      <c r="B2220" s="72" t="s">
        <v>4730</v>
      </c>
      <c r="C2220" s="73" t="s">
        <v>4726</v>
      </c>
      <c r="D2220" s="74" t="s">
        <v>4731</v>
      </c>
      <c r="E2220" s="75">
        <v>35147636</v>
      </c>
      <c r="F2220" s="27"/>
    </row>
    <row r="2221" spans="1:6" ht="27" x14ac:dyDescent="0.25">
      <c r="A2221" s="15">
        <v>2213</v>
      </c>
      <c r="B2221" s="72" t="s">
        <v>4732</v>
      </c>
      <c r="C2221" s="73" t="s">
        <v>4733</v>
      </c>
      <c r="D2221" s="77" t="s">
        <v>4734</v>
      </c>
      <c r="E2221" s="75">
        <v>56303771</v>
      </c>
      <c r="F2221" s="27"/>
    </row>
    <row r="2222" spans="1:6" x14ac:dyDescent="0.25">
      <c r="A2222" s="15">
        <v>2214</v>
      </c>
      <c r="B2222" s="72" t="s">
        <v>4735</v>
      </c>
      <c r="C2222" s="73" t="s">
        <v>4736</v>
      </c>
      <c r="D2222" s="74" t="s">
        <v>4737</v>
      </c>
      <c r="E2222" s="75">
        <v>48905457</v>
      </c>
      <c r="F2222" s="27"/>
    </row>
    <row r="2223" spans="1:6" x14ac:dyDescent="0.25">
      <c r="A2223" s="15">
        <v>2215</v>
      </c>
      <c r="B2223" s="72" t="s">
        <v>4738</v>
      </c>
      <c r="C2223" s="73" t="s">
        <v>4736</v>
      </c>
      <c r="D2223" s="74" t="s">
        <v>4739</v>
      </c>
      <c r="E2223" s="75">
        <v>57504843</v>
      </c>
      <c r="F2223" s="27"/>
    </row>
    <row r="2224" spans="1:6" x14ac:dyDescent="0.25">
      <c r="A2224" s="15">
        <v>2216</v>
      </c>
      <c r="B2224" s="72" t="s">
        <v>4740</v>
      </c>
      <c r="C2224" s="73" t="s">
        <v>4736</v>
      </c>
      <c r="D2224" s="76" t="s">
        <v>4741</v>
      </c>
      <c r="E2224" s="75">
        <v>33989657</v>
      </c>
      <c r="F2224" s="27"/>
    </row>
    <row r="2225" spans="1:6" x14ac:dyDescent="0.25">
      <c r="A2225" s="15">
        <v>2217</v>
      </c>
      <c r="B2225" s="72" t="s">
        <v>4742</v>
      </c>
      <c r="C2225" s="73" t="s">
        <v>4736</v>
      </c>
      <c r="D2225" s="74" t="s">
        <v>4743</v>
      </c>
      <c r="E2225" s="75">
        <v>51368254</v>
      </c>
      <c r="F2225" s="27"/>
    </row>
    <row r="2226" spans="1:6" x14ac:dyDescent="0.25">
      <c r="A2226" s="15">
        <v>2218</v>
      </c>
      <c r="B2226" s="72" t="s">
        <v>4744</v>
      </c>
      <c r="C2226" s="73" t="s">
        <v>4736</v>
      </c>
      <c r="D2226" s="74" t="s">
        <v>4745</v>
      </c>
      <c r="E2226" s="75">
        <v>49040636</v>
      </c>
      <c r="F2226" s="27"/>
    </row>
    <row r="2227" spans="1:6" x14ac:dyDescent="0.25">
      <c r="A2227" s="15">
        <v>2219</v>
      </c>
      <c r="B2227" s="72" t="s">
        <v>4746</v>
      </c>
      <c r="C2227" s="73" t="s">
        <v>4736</v>
      </c>
      <c r="D2227" s="74" t="s">
        <v>4747</v>
      </c>
      <c r="E2227" s="75">
        <v>48659709</v>
      </c>
      <c r="F2227" s="27"/>
    </row>
    <row r="2228" spans="1:6" x14ac:dyDescent="0.25">
      <c r="A2228" s="15">
        <v>2220</v>
      </c>
      <c r="B2228" s="72" t="s">
        <v>4748</v>
      </c>
      <c r="C2228" s="73" t="s">
        <v>4749</v>
      </c>
      <c r="D2228" s="77" t="s">
        <v>4750</v>
      </c>
      <c r="E2228" s="75">
        <v>55703453</v>
      </c>
      <c r="F2228" s="27"/>
    </row>
    <row r="2229" spans="1:6" ht="27" x14ac:dyDescent="0.25">
      <c r="A2229" s="15">
        <v>2221</v>
      </c>
      <c r="B2229" s="72" t="s">
        <v>4751</v>
      </c>
      <c r="C2229" s="73" t="s">
        <v>4666</v>
      </c>
      <c r="D2229" s="74" t="s">
        <v>4752</v>
      </c>
      <c r="E2229" s="75">
        <v>58213082</v>
      </c>
      <c r="F2229" s="27"/>
    </row>
    <row r="2230" spans="1:6" ht="27" x14ac:dyDescent="0.25">
      <c r="A2230" s="15">
        <v>2222</v>
      </c>
      <c r="B2230" s="72" t="s">
        <v>4753</v>
      </c>
      <c r="C2230" s="73" t="s">
        <v>4754</v>
      </c>
      <c r="D2230" s="77" t="s">
        <v>4755</v>
      </c>
      <c r="E2230" s="75">
        <v>35208804</v>
      </c>
      <c r="F2230" s="27"/>
    </row>
    <row r="2231" spans="1:6" x14ac:dyDescent="0.25">
      <c r="A2231" s="15">
        <v>2223</v>
      </c>
      <c r="B2231" s="72" t="s">
        <v>4756</v>
      </c>
      <c r="C2231" s="73" t="s">
        <v>4757</v>
      </c>
      <c r="D2231" s="77" t="s">
        <v>4758</v>
      </c>
      <c r="E2231" s="75" t="s">
        <v>4759</v>
      </c>
      <c r="F2231" s="27"/>
    </row>
    <row r="2232" spans="1:6" x14ac:dyDescent="0.25">
      <c r="A2232" s="15">
        <v>2224</v>
      </c>
      <c r="B2232" s="72" t="s">
        <v>4760</v>
      </c>
      <c r="C2232" s="73" t="s">
        <v>4757</v>
      </c>
      <c r="D2232" s="77" t="s">
        <v>4761</v>
      </c>
      <c r="E2232" s="75" t="s">
        <v>4762</v>
      </c>
      <c r="F2232" s="27"/>
    </row>
    <row r="2233" spans="1:6" x14ac:dyDescent="0.25">
      <c r="A2233" s="15">
        <v>2225</v>
      </c>
      <c r="B2233" s="72" t="s">
        <v>4763</v>
      </c>
      <c r="C2233" s="73" t="s">
        <v>4757</v>
      </c>
      <c r="D2233" s="77" t="s">
        <v>4764</v>
      </c>
      <c r="E2233" s="75" t="s">
        <v>4765</v>
      </c>
      <c r="F2233" s="27"/>
    </row>
    <row r="2234" spans="1:6" x14ac:dyDescent="0.25">
      <c r="A2234" s="15">
        <v>2226</v>
      </c>
      <c r="B2234" s="72" t="s">
        <v>4766</v>
      </c>
      <c r="C2234" s="73" t="s">
        <v>4757</v>
      </c>
      <c r="D2234" s="77" t="s">
        <v>4767</v>
      </c>
      <c r="E2234" s="75" t="s">
        <v>4768</v>
      </c>
      <c r="F2234" s="27"/>
    </row>
    <row r="2235" spans="1:6" x14ac:dyDescent="0.25">
      <c r="A2235" s="15">
        <v>2227</v>
      </c>
      <c r="B2235" s="72" t="s">
        <v>4769</v>
      </c>
      <c r="C2235" s="73" t="s">
        <v>4757</v>
      </c>
      <c r="D2235" s="77" t="s">
        <v>4770</v>
      </c>
      <c r="E2235" s="75" t="s">
        <v>4771</v>
      </c>
      <c r="F2235" s="27"/>
    </row>
    <row r="2236" spans="1:6" x14ac:dyDescent="0.25">
      <c r="A2236" s="15">
        <v>2228</v>
      </c>
      <c r="B2236" s="72" t="s">
        <v>4772</v>
      </c>
      <c r="C2236" s="73" t="s">
        <v>4773</v>
      </c>
      <c r="D2236" s="77" t="s">
        <v>4774</v>
      </c>
      <c r="E2236" s="75" t="s">
        <v>4775</v>
      </c>
      <c r="F2236" s="27"/>
    </row>
    <row r="2237" spans="1:6" x14ac:dyDescent="0.25">
      <c r="A2237" s="15">
        <v>2229</v>
      </c>
      <c r="B2237" s="72" t="s">
        <v>4776</v>
      </c>
      <c r="C2237" s="73" t="s">
        <v>4773</v>
      </c>
      <c r="D2237" s="77" t="s">
        <v>4777</v>
      </c>
      <c r="E2237" s="75">
        <v>55878538</v>
      </c>
      <c r="F2237" s="27"/>
    </row>
    <row r="2238" spans="1:6" x14ac:dyDescent="0.25">
      <c r="A2238" s="15">
        <v>2230</v>
      </c>
      <c r="B2238" s="72" t="s">
        <v>4778</v>
      </c>
      <c r="C2238" s="73" t="s">
        <v>4779</v>
      </c>
      <c r="D2238" s="76" t="s">
        <v>4780</v>
      </c>
      <c r="E2238" s="75">
        <v>49158859</v>
      </c>
      <c r="F2238" s="27"/>
    </row>
    <row r="2239" spans="1:6" x14ac:dyDescent="0.25">
      <c r="A2239" s="15">
        <v>2231</v>
      </c>
      <c r="B2239" s="72" t="s">
        <v>4781</v>
      </c>
      <c r="C2239" s="73" t="s">
        <v>4782</v>
      </c>
      <c r="D2239" s="74" t="s">
        <v>4783</v>
      </c>
      <c r="E2239" s="75">
        <v>59389455</v>
      </c>
      <c r="F2239" s="27"/>
    </row>
    <row r="2240" spans="1:6" x14ac:dyDescent="0.25">
      <c r="A2240" s="15">
        <v>2232</v>
      </c>
      <c r="B2240" s="72" t="s">
        <v>4784</v>
      </c>
      <c r="C2240" s="73" t="s">
        <v>4782</v>
      </c>
      <c r="D2240" s="74" t="s">
        <v>4785</v>
      </c>
      <c r="E2240" s="75">
        <v>52404782</v>
      </c>
      <c r="F2240" s="27"/>
    </row>
    <row r="2241" spans="1:6" ht="27" x14ac:dyDescent="0.25">
      <c r="A2241" s="15">
        <v>2233</v>
      </c>
      <c r="B2241" s="72" t="s">
        <v>4786</v>
      </c>
      <c r="C2241" s="73" t="s">
        <v>4787</v>
      </c>
      <c r="D2241" s="74" t="s">
        <v>4788</v>
      </c>
      <c r="E2241" s="75">
        <v>42528477</v>
      </c>
      <c r="F2241" s="27"/>
    </row>
    <row r="2242" spans="1:6" ht="27" x14ac:dyDescent="0.25">
      <c r="A2242" s="15">
        <v>2234</v>
      </c>
      <c r="B2242" s="72" t="s">
        <v>4789</v>
      </c>
      <c r="C2242" s="73" t="s">
        <v>4787</v>
      </c>
      <c r="D2242" s="74" t="s">
        <v>4790</v>
      </c>
      <c r="E2242" s="75">
        <v>47016874</v>
      </c>
      <c r="F2242" s="27"/>
    </row>
    <row r="2243" spans="1:6" ht="27" x14ac:dyDescent="0.25">
      <c r="A2243" s="15">
        <v>2235</v>
      </c>
      <c r="B2243" s="72" t="s">
        <v>4791</v>
      </c>
      <c r="C2243" s="73" t="s">
        <v>4787</v>
      </c>
      <c r="D2243" s="74" t="s">
        <v>4792</v>
      </c>
      <c r="E2243" s="75">
        <v>36152048</v>
      </c>
      <c r="F2243" s="27"/>
    </row>
    <row r="2244" spans="1:6" ht="27" x14ac:dyDescent="0.25">
      <c r="A2244" s="15">
        <v>2236</v>
      </c>
      <c r="B2244" s="72" t="s">
        <v>4793</v>
      </c>
      <c r="C2244" s="73" t="s">
        <v>4787</v>
      </c>
      <c r="D2244" s="74" t="s">
        <v>4794</v>
      </c>
      <c r="E2244" s="75">
        <v>46629552</v>
      </c>
      <c r="F2244" s="27"/>
    </row>
    <row r="2245" spans="1:6" ht="40.5" x14ac:dyDescent="0.25">
      <c r="A2245" s="15">
        <v>2237</v>
      </c>
      <c r="B2245" s="72" t="s">
        <v>4795</v>
      </c>
      <c r="C2245" s="73" t="s">
        <v>4796</v>
      </c>
      <c r="D2245" s="57" t="s">
        <v>4797</v>
      </c>
      <c r="E2245" s="75" t="s">
        <v>4798</v>
      </c>
      <c r="F2245" s="27"/>
    </row>
    <row r="2246" spans="1:6" ht="27" x14ac:dyDescent="0.25">
      <c r="A2246" s="15">
        <v>2238</v>
      </c>
      <c r="B2246" s="72" t="s">
        <v>4799</v>
      </c>
      <c r="C2246" s="73" t="s">
        <v>4800</v>
      </c>
      <c r="D2246" s="57" t="s">
        <v>4801</v>
      </c>
      <c r="E2246" s="75" t="s">
        <v>4802</v>
      </c>
      <c r="F2246" s="27"/>
    </row>
    <row r="2247" spans="1:6" ht="27" x14ac:dyDescent="0.25">
      <c r="A2247" s="15">
        <v>2239</v>
      </c>
      <c r="B2247" s="72" t="s">
        <v>4803</v>
      </c>
      <c r="C2247" s="73" t="s">
        <v>4804</v>
      </c>
      <c r="D2247" s="77" t="s">
        <v>4805</v>
      </c>
      <c r="E2247" s="75">
        <v>49609024</v>
      </c>
      <c r="F2247" s="27"/>
    </row>
    <row r="2248" spans="1:6" ht="27" x14ac:dyDescent="0.25">
      <c r="A2248" s="15">
        <v>2240</v>
      </c>
      <c r="B2248" s="72" t="s">
        <v>4806</v>
      </c>
      <c r="C2248" s="73" t="s">
        <v>4807</v>
      </c>
      <c r="D2248" s="77" t="s">
        <v>4808</v>
      </c>
      <c r="E2248" s="75">
        <v>46231685</v>
      </c>
      <c r="F2248" s="27"/>
    </row>
    <row r="2249" spans="1:6" ht="27" x14ac:dyDescent="0.25">
      <c r="A2249" s="15">
        <v>2241</v>
      </c>
      <c r="B2249" s="72" t="s">
        <v>4809</v>
      </c>
      <c r="C2249" s="73" t="s">
        <v>4810</v>
      </c>
      <c r="D2249" s="77" t="s">
        <v>4811</v>
      </c>
      <c r="E2249" s="75">
        <v>42882571</v>
      </c>
      <c r="F2249" s="27"/>
    </row>
    <row r="2250" spans="1:6" x14ac:dyDescent="0.25">
      <c r="A2250" s="15">
        <v>2242</v>
      </c>
      <c r="B2250" s="72" t="s">
        <v>4812</v>
      </c>
      <c r="C2250" s="73" t="s">
        <v>4813</v>
      </c>
      <c r="D2250" s="77" t="s">
        <v>4814</v>
      </c>
      <c r="E2250" s="75">
        <v>48302977</v>
      </c>
      <c r="F2250" s="27"/>
    </row>
    <row r="2251" spans="1:6" x14ac:dyDescent="0.25">
      <c r="A2251" s="15">
        <v>2243</v>
      </c>
      <c r="B2251" s="72" t="s">
        <v>4815</v>
      </c>
      <c r="C2251" s="73" t="s">
        <v>4813</v>
      </c>
      <c r="D2251" s="77" t="s">
        <v>4816</v>
      </c>
      <c r="E2251" s="75">
        <v>59551516</v>
      </c>
      <c r="F2251" s="27"/>
    </row>
    <row r="2252" spans="1:6" x14ac:dyDescent="0.25">
      <c r="A2252" s="15">
        <v>2244</v>
      </c>
      <c r="B2252" s="72" t="s">
        <v>4817</v>
      </c>
      <c r="C2252" s="73" t="s">
        <v>4813</v>
      </c>
      <c r="D2252" s="77" t="s">
        <v>4818</v>
      </c>
      <c r="E2252" s="75">
        <v>53159582</v>
      </c>
      <c r="F2252" s="27"/>
    </row>
    <row r="2253" spans="1:6" x14ac:dyDescent="0.25">
      <c r="A2253" s="15">
        <v>2245</v>
      </c>
      <c r="B2253" s="72" t="s">
        <v>4819</v>
      </c>
      <c r="C2253" s="73" t="s">
        <v>4813</v>
      </c>
      <c r="D2253" s="77" t="s">
        <v>4820</v>
      </c>
      <c r="E2253" s="75">
        <v>48242522</v>
      </c>
      <c r="F2253" s="27"/>
    </row>
    <row r="2254" spans="1:6" x14ac:dyDescent="0.25">
      <c r="A2254" s="15">
        <v>2246</v>
      </c>
      <c r="B2254" s="72" t="s">
        <v>4821</v>
      </c>
      <c r="C2254" s="73" t="s">
        <v>4813</v>
      </c>
      <c r="D2254" s="77" t="s">
        <v>4822</v>
      </c>
      <c r="E2254" s="75">
        <v>41366248</v>
      </c>
      <c r="F2254" s="27"/>
    </row>
    <row r="2255" spans="1:6" x14ac:dyDescent="0.25">
      <c r="A2255" s="15">
        <v>2247</v>
      </c>
      <c r="B2255" s="72" t="s">
        <v>4823</v>
      </c>
      <c r="C2255" s="73" t="s">
        <v>4813</v>
      </c>
      <c r="D2255" s="77" t="s">
        <v>4824</v>
      </c>
      <c r="E2255" s="75">
        <v>55314712</v>
      </c>
      <c r="F2255" s="27"/>
    </row>
    <row r="2256" spans="1:6" ht="27" x14ac:dyDescent="0.25">
      <c r="A2256" s="15">
        <v>2248</v>
      </c>
      <c r="B2256" s="72" t="s">
        <v>4825</v>
      </c>
      <c r="C2256" s="73" t="s">
        <v>4813</v>
      </c>
      <c r="D2256" s="77" t="s">
        <v>4826</v>
      </c>
      <c r="E2256" s="75">
        <v>48770526</v>
      </c>
      <c r="F2256" s="27"/>
    </row>
    <row r="2257" spans="1:6" x14ac:dyDescent="0.25">
      <c r="A2257" s="15">
        <v>2249</v>
      </c>
      <c r="B2257" s="72" t="s">
        <v>4827</v>
      </c>
      <c r="C2257" s="73" t="s">
        <v>4813</v>
      </c>
      <c r="D2257" s="77" t="s">
        <v>4828</v>
      </c>
      <c r="E2257" s="75">
        <v>32236198</v>
      </c>
      <c r="F2257" s="27"/>
    </row>
    <row r="2258" spans="1:6" ht="27" x14ac:dyDescent="0.25">
      <c r="A2258" s="15">
        <v>2250</v>
      </c>
      <c r="B2258" s="72" t="s">
        <v>4829</v>
      </c>
      <c r="C2258" s="73" t="s">
        <v>4813</v>
      </c>
      <c r="D2258" s="77" t="s">
        <v>4830</v>
      </c>
      <c r="E2258" s="75">
        <v>57529286</v>
      </c>
      <c r="F2258" s="27"/>
    </row>
    <row r="2259" spans="1:6" x14ac:dyDescent="0.25">
      <c r="A2259" s="15">
        <v>2251</v>
      </c>
      <c r="B2259" s="72" t="s">
        <v>4831</v>
      </c>
      <c r="C2259" s="73" t="s">
        <v>4813</v>
      </c>
      <c r="D2259" s="77" t="s">
        <v>4832</v>
      </c>
      <c r="E2259" s="75">
        <v>36967918</v>
      </c>
      <c r="F2259" s="27"/>
    </row>
    <row r="2260" spans="1:6" x14ac:dyDescent="0.25">
      <c r="A2260" s="15">
        <v>2252</v>
      </c>
      <c r="B2260" s="72" t="s">
        <v>4833</v>
      </c>
      <c r="C2260" s="73" t="s">
        <v>4813</v>
      </c>
      <c r="D2260" s="77" t="s">
        <v>4834</v>
      </c>
      <c r="E2260" s="75">
        <v>55364599</v>
      </c>
      <c r="F2260" s="27"/>
    </row>
    <row r="2261" spans="1:6" x14ac:dyDescent="0.25">
      <c r="A2261" s="15">
        <v>2253</v>
      </c>
      <c r="B2261" s="72" t="s">
        <v>4835</v>
      </c>
      <c r="C2261" s="73" t="s">
        <v>4813</v>
      </c>
      <c r="D2261" s="77" t="s">
        <v>4836</v>
      </c>
      <c r="E2261" s="75">
        <v>57224417</v>
      </c>
      <c r="F2261" s="27"/>
    </row>
    <row r="2262" spans="1:6" x14ac:dyDescent="0.25">
      <c r="A2262" s="15">
        <v>2254</v>
      </c>
      <c r="B2262" s="72" t="s">
        <v>4837</v>
      </c>
      <c r="C2262" s="73" t="s">
        <v>4813</v>
      </c>
      <c r="D2262" s="77" t="s">
        <v>4838</v>
      </c>
      <c r="E2262" s="75">
        <v>53200836</v>
      </c>
      <c r="F2262" s="27"/>
    </row>
    <row r="2263" spans="1:6" x14ac:dyDescent="0.25">
      <c r="A2263" s="15">
        <v>2255</v>
      </c>
      <c r="B2263" s="72" t="s">
        <v>4839</v>
      </c>
      <c r="C2263" s="73" t="s">
        <v>4840</v>
      </c>
      <c r="D2263" s="74" t="s">
        <v>4841</v>
      </c>
      <c r="E2263" s="75">
        <v>50097596</v>
      </c>
      <c r="F2263" s="27"/>
    </row>
    <row r="2264" spans="1:6" x14ac:dyDescent="0.25">
      <c r="A2264" s="15">
        <v>2256</v>
      </c>
      <c r="B2264" s="72" t="s">
        <v>4842</v>
      </c>
      <c r="C2264" s="73" t="s">
        <v>4840</v>
      </c>
      <c r="D2264" s="74" t="s">
        <v>4843</v>
      </c>
      <c r="E2264" s="75">
        <v>31330483</v>
      </c>
      <c r="F2264" s="27"/>
    </row>
    <row r="2265" spans="1:6" x14ac:dyDescent="0.25">
      <c r="A2265" s="15">
        <v>2257</v>
      </c>
      <c r="B2265" s="72" t="s">
        <v>4844</v>
      </c>
      <c r="C2265" s="73" t="s">
        <v>4840</v>
      </c>
      <c r="D2265" s="74" t="s">
        <v>4845</v>
      </c>
      <c r="E2265" s="75">
        <v>51753230</v>
      </c>
      <c r="F2265" s="27"/>
    </row>
    <row r="2266" spans="1:6" x14ac:dyDescent="0.25">
      <c r="A2266" s="15">
        <v>2258</v>
      </c>
      <c r="B2266" s="72" t="s">
        <v>4846</v>
      </c>
      <c r="C2266" s="73" t="s">
        <v>4840</v>
      </c>
      <c r="D2266" s="74" t="s">
        <v>4847</v>
      </c>
      <c r="E2266" s="75">
        <v>47743309</v>
      </c>
      <c r="F2266" s="27"/>
    </row>
    <row r="2267" spans="1:6" x14ac:dyDescent="0.25">
      <c r="A2267" s="15">
        <v>2259</v>
      </c>
      <c r="B2267" s="72" t="s">
        <v>4848</v>
      </c>
      <c r="C2267" s="73" t="s">
        <v>4840</v>
      </c>
      <c r="D2267" s="74" t="s">
        <v>4849</v>
      </c>
      <c r="E2267" s="75">
        <v>46370023</v>
      </c>
      <c r="F2267" s="27"/>
    </row>
    <row r="2268" spans="1:6" x14ac:dyDescent="0.25">
      <c r="A2268" s="15">
        <v>2260</v>
      </c>
      <c r="B2268" s="72" t="s">
        <v>4850</v>
      </c>
      <c r="C2268" s="73" t="s">
        <v>4840</v>
      </c>
      <c r="D2268" s="74" t="s">
        <v>4851</v>
      </c>
      <c r="E2268" s="75">
        <v>30549593</v>
      </c>
      <c r="F2268" s="27"/>
    </row>
    <row r="2269" spans="1:6" x14ac:dyDescent="0.25">
      <c r="A2269" s="15">
        <v>2261</v>
      </c>
      <c r="B2269" s="72" t="s">
        <v>4852</v>
      </c>
      <c r="C2269" s="73" t="s">
        <v>4853</v>
      </c>
      <c r="D2269" s="116" t="s">
        <v>4854</v>
      </c>
      <c r="E2269" s="75">
        <v>40615227</v>
      </c>
      <c r="F2269" s="27"/>
    </row>
    <row r="2270" spans="1:6" x14ac:dyDescent="0.25">
      <c r="A2270" s="15">
        <v>2262</v>
      </c>
      <c r="B2270" s="72" t="s">
        <v>4855</v>
      </c>
      <c r="C2270" s="73" t="s">
        <v>4853</v>
      </c>
      <c r="D2270" s="116" t="s">
        <v>4856</v>
      </c>
      <c r="E2270" s="75">
        <v>47288393</v>
      </c>
      <c r="F2270" s="27"/>
    </row>
    <row r="2271" spans="1:6" x14ac:dyDescent="0.25">
      <c r="A2271" s="15">
        <v>2263</v>
      </c>
      <c r="B2271" s="72" t="s">
        <v>4857</v>
      </c>
      <c r="C2271" s="73" t="s">
        <v>4853</v>
      </c>
      <c r="D2271" s="116" t="s">
        <v>4858</v>
      </c>
      <c r="E2271" s="75">
        <v>46579865</v>
      </c>
      <c r="F2271" s="27"/>
    </row>
    <row r="2272" spans="1:6" x14ac:dyDescent="0.25">
      <c r="A2272" s="15">
        <v>2264</v>
      </c>
      <c r="B2272" s="72" t="s">
        <v>4859</v>
      </c>
      <c r="C2272" s="73" t="s">
        <v>4853</v>
      </c>
      <c r="D2272" s="116" t="s">
        <v>4860</v>
      </c>
      <c r="E2272" s="75">
        <v>31131824</v>
      </c>
      <c r="F2272" s="27"/>
    </row>
    <row r="2273" spans="1:6" ht="27" x14ac:dyDescent="0.25">
      <c r="A2273" s="15">
        <v>2265</v>
      </c>
      <c r="B2273" s="72" t="s">
        <v>4861</v>
      </c>
      <c r="C2273" s="73" t="s">
        <v>4862</v>
      </c>
      <c r="D2273" s="116" t="s">
        <v>4863</v>
      </c>
      <c r="E2273" s="75">
        <v>56115039</v>
      </c>
      <c r="F2273" s="27"/>
    </row>
    <row r="2274" spans="1:6" x14ac:dyDescent="0.25">
      <c r="A2274" s="15">
        <v>2266</v>
      </c>
      <c r="B2274" s="72" t="s">
        <v>4864</v>
      </c>
      <c r="C2274" s="73" t="s">
        <v>4865</v>
      </c>
      <c r="D2274" s="77" t="s">
        <v>4866</v>
      </c>
      <c r="E2274" s="75">
        <v>57087766</v>
      </c>
      <c r="F2274" s="27"/>
    </row>
    <row r="2275" spans="1:6" x14ac:dyDescent="0.25">
      <c r="A2275" s="15">
        <v>2267</v>
      </c>
      <c r="B2275" s="72" t="s">
        <v>4867</v>
      </c>
      <c r="C2275" s="73" t="s">
        <v>4865</v>
      </c>
      <c r="D2275" s="77" t="s">
        <v>4868</v>
      </c>
      <c r="E2275" s="75">
        <v>58954817</v>
      </c>
      <c r="F2275" s="27"/>
    </row>
    <row r="2276" spans="1:6" x14ac:dyDescent="0.25">
      <c r="A2276" s="15">
        <v>2268</v>
      </c>
      <c r="B2276" s="72" t="s">
        <v>4869</v>
      </c>
      <c r="C2276" s="73" t="s">
        <v>4865</v>
      </c>
      <c r="D2276" s="116" t="s">
        <v>4870</v>
      </c>
      <c r="E2276" s="75">
        <v>57834563</v>
      </c>
      <c r="F2276" s="27"/>
    </row>
    <row r="2277" spans="1:6" x14ac:dyDescent="0.25">
      <c r="A2277" s="15">
        <v>2269</v>
      </c>
      <c r="B2277" s="72" t="s">
        <v>4871</v>
      </c>
      <c r="C2277" s="73" t="s">
        <v>4865</v>
      </c>
      <c r="D2277" s="116" t="s">
        <v>4872</v>
      </c>
      <c r="E2277" s="75">
        <v>32909136</v>
      </c>
      <c r="F2277" s="27"/>
    </row>
    <row r="2278" spans="1:6" x14ac:dyDescent="0.25">
      <c r="A2278" s="15">
        <v>2270</v>
      </c>
      <c r="B2278" s="72" t="s">
        <v>4873</v>
      </c>
      <c r="C2278" s="73" t="s">
        <v>4874</v>
      </c>
      <c r="D2278" s="74" t="s">
        <v>4875</v>
      </c>
      <c r="E2278" s="75">
        <v>55752969</v>
      </c>
      <c r="F2278" s="27"/>
    </row>
    <row r="2279" spans="1:6" x14ac:dyDescent="0.25">
      <c r="A2279" s="15">
        <v>2271</v>
      </c>
      <c r="B2279" s="72" t="s">
        <v>4876</v>
      </c>
      <c r="C2279" s="73" t="s">
        <v>4877</v>
      </c>
      <c r="D2279" s="74" t="s">
        <v>4878</v>
      </c>
      <c r="E2279" s="75">
        <v>41354231</v>
      </c>
      <c r="F2279" s="27"/>
    </row>
    <row r="2280" spans="1:6" x14ac:dyDescent="0.25">
      <c r="A2280" s="15">
        <v>2272</v>
      </c>
      <c r="B2280" s="72" t="s">
        <v>4879</v>
      </c>
      <c r="C2280" s="73" t="s">
        <v>4877</v>
      </c>
      <c r="D2280" s="74" t="s">
        <v>4880</v>
      </c>
      <c r="E2280" s="75">
        <v>54691081</v>
      </c>
      <c r="F2280" s="27"/>
    </row>
    <row r="2281" spans="1:6" x14ac:dyDescent="0.25">
      <c r="A2281" s="15">
        <v>2273</v>
      </c>
      <c r="B2281" s="72" t="s">
        <v>4881</v>
      </c>
      <c r="C2281" s="73" t="s">
        <v>4877</v>
      </c>
      <c r="D2281" s="74" t="s">
        <v>4882</v>
      </c>
      <c r="E2281" s="75">
        <v>41107950</v>
      </c>
      <c r="F2281" s="27"/>
    </row>
    <row r="2282" spans="1:6" x14ac:dyDescent="0.25">
      <c r="A2282" s="15">
        <v>2274</v>
      </c>
      <c r="B2282" s="72" t="s">
        <v>4883</v>
      </c>
      <c r="C2282" s="73" t="s">
        <v>4877</v>
      </c>
      <c r="D2282" s="74" t="s">
        <v>4884</v>
      </c>
      <c r="E2282" s="75">
        <v>31195002</v>
      </c>
      <c r="F2282" s="27"/>
    </row>
    <row r="2283" spans="1:6" x14ac:dyDescent="0.25">
      <c r="A2283" s="15">
        <v>2275</v>
      </c>
      <c r="B2283" s="72" t="s">
        <v>4885</v>
      </c>
      <c r="C2283" s="73" t="s">
        <v>4877</v>
      </c>
      <c r="D2283" s="74" t="s">
        <v>4886</v>
      </c>
      <c r="E2283" s="75">
        <v>33189517</v>
      </c>
      <c r="F2283" s="27"/>
    </row>
    <row r="2284" spans="1:6" x14ac:dyDescent="0.25">
      <c r="A2284" s="15">
        <v>2276</v>
      </c>
      <c r="B2284" s="72" t="s">
        <v>4887</v>
      </c>
      <c r="C2284" s="73" t="s">
        <v>4877</v>
      </c>
      <c r="D2284" s="74" t="s">
        <v>4888</v>
      </c>
      <c r="E2284" s="75">
        <v>56987512</v>
      </c>
      <c r="F2284" s="27"/>
    </row>
    <row r="2285" spans="1:6" x14ac:dyDescent="0.25">
      <c r="A2285" s="15">
        <v>2277</v>
      </c>
      <c r="B2285" s="72" t="s">
        <v>4889</v>
      </c>
      <c r="C2285" s="73" t="s">
        <v>4877</v>
      </c>
      <c r="D2285" s="74" t="s">
        <v>4890</v>
      </c>
      <c r="E2285" s="75">
        <v>40330605</v>
      </c>
      <c r="F2285" s="27"/>
    </row>
    <row r="2286" spans="1:6" x14ac:dyDescent="0.25">
      <c r="A2286" s="15">
        <v>2278</v>
      </c>
      <c r="B2286" s="72" t="s">
        <v>4891</v>
      </c>
      <c r="C2286" s="73" t="s">
        <v>4877</v>
      </c>
      <c r="D2286" s="74" t="s">
        <v>4892</v>
      </c>
      <c r="E2286" s="75">
        <v>58986704</v>
      </c>
      <c r="F2286" s="27"/>
    </row>
    <row r="2287" spans="1:6" x14ac:dyDescent="0.25">
      <c r="A2287" s="15">
        <v>2279</v>
      </c>
      <c r="B2287" s="72" t="s">
        <v>4893</v>
      </c>
      <c r="C2287" s="73" t="s">
        <v>4877</v>
      </c>
      <c r="D2287" s="74" t="s">
        <v>4894</v>
      </c>
      <c r="E2287" s="75">
        <v>51249851</v>
      </c>
      <c r="F2287" s="27"/>
    </row>
    <row r="2288" spans="1:6" x14ac:dyDescent="0.25">
      <c r="A2288" s="15">
        <v>2280</v>
      </c>
      <c r="B2288" s="72" t="s">
        <v>4895</v>
      </c>
      <c r="C2288" s="73" t="s">
        <v>4877</v>
      </c>
      <c r="D2288" s="74" t="s">
        <v>4896</v>
      </c>
      <c r="E2288" s="75">
        <v>57131654</v>
      </c>
      <c r="F2288" s="27"/>
    </row>
    <row r="2289" spans="1:6" x14ac:dyDescent="0.25">
      <c r="A2289" s="15">
        <v>2281</v>
      </c>
      <c r="B2289" s="72" t="s">
        <v>4897</v>
      </c>
      <c r="C2289" s="73" t="s">
        <v>4877</v>
      </c>
      <c r="D2289" s="74" t="s">
        <v>4898</v>
      </c>
      <c r="E2289" s="75">
        <v>58534708</v>
      </c>
      <c r="F2289" s="27"/>
    </row>
    <row r="2290" spans="1:6" x14ac:dyDescent="0.25">
      <c r="A2290" s="15">
        <v>2282</v>
      </c>
      <c r="B2290" s="72" t="s">
        <v>4899</v>
      </c>
      <c r="C2290" s="73" t="s">
        <v>4877</v>
      </c>
      <c r="D2290" s="74" t="s">
        <v>4900</v>
      </c>
      <c r="E2290" s="75">
        <v>31442174</v>
      </c>
      <c r="F2290" s="27"/>
    </row>
    <row r="2291" spans="1:6" x14ac:dyDescent="0.25">
      <c r="A2291" s="15">
        <v>2283</v>
      </c>
      <c r="B2291" s="72" t="s">
        <v>4901</v>
      </c>
      <c r="C2291" s="73" t="s">
        <v>4877</v>
      </c>
      <c r="D2291" s="74" t="s">
        <v>4902</v>
      </c>
      <c r="E2291" s="75">
        <v>51222215</v>
      </c>
      <c r="F2291" s="27"/>
    </row>
    <row r="2292" spans="1:6" x14ac:dyDescent="0.25">
      <c r="A2292" s="15">
        <v>2284</v>
      </c>
      <c r="B2292" s="72" t="s">
        <v>4903</v>
      </c>
      <c r="C2292" s="73" t="s">
        <v>4877</v>
      </c>
      <c r="D2292" s="74" t="s">
        <v>4904</v>
      </c>
      <c r="E2292" s="75">
        <v>49983073</v>
      </c>
      <c r="F2292" s="27"/>
    </row>
    <row r="2293" spans="1:6" ht="27" x14ac:dyDescent="0.25">
      <c r="A2293" s="15">
        <v>2285</v>
      </c>
      <c r="B2293" s="72" t="s">
        <v>4905</v>
      </c>
      <c r="C2293" s="73" t="s">
        <v>4877</v>
      </c>
      <c r="D2293" s="74" t="s">
        <v>4906</v>
      </c>
      <c r="E2293" s="75">
        <v>53449475</v>
      </c>
      <c r="F2293" s="27"/>
    </row>
    <row r="2294" spans="1:6" ht="27" x14ac:dyDescent="0.25">
      <c r="A2294" s="15">
        <v>2286</v>
      </c>
      <c r="B2294" s="72" t="s">
        <v>4907</v>
      </c>
      <c r="C2294" s="73" t="s">
        <v>4908</v>
      </c>
      <c r="D2294" s="74" t="s">
        <v>4909</v>
      </c>
      <c r="E2294" s="75">
        <v>45997543</v>
      </c>
      <c r="F2294" s="27"/>
    </row>
    <row r="2295" spans="1:6" ht="27" x14ac:dyDescent="0.25">
      <c r="A2295" s="15">
        <v>2287</v>
      </c>
      <c r="B2295" s="72" t="s">
        <v>4910</v>
      </c>
      <c r="C2295" s="73" t="s">
        <v>4908</v>
      </c>
      <c r="D2295" s="74" t="s">
        <v>4911</v>
      </c>
      <c r="E2295" s="75">
        <v>55636145</v>
      </c>
      <c r="F2295" s="27"/>
    </row>
    <row r="2296" spans="1:6" ht="27" x14ac:dyDescent="0.25">
      <c r="A2296" s="15">
        <v>2288</v>
      </c>
      <c r="B2296" s="72" t="s">
        <v>4912</v>
      </c>
      <c r="C2296" s="73" t="s">
        <v>4908</v>
      </c>
      <c r="D2296" s="74" t="s">
        <v>4913</v>
      </c>
      <c r="E2296" s="75">
        <v>46476747</v>
      </c>
      <c r="F2296" s="27"/>
    </row>
    <row r="2297" spans="1:6" x14ac:dyDescent="0.25">
      <c r="A2297" s="15">
        <v>2289</v>
      </c>
      <c r="B2297" s="72" t="s">
        <v>4914</v>
      </c>
      <c r="C2297" s="73" t="s">
        <v>4915</v>
      </c>
      <c r="D2297" s="77" t="s">
        <v>4916</v>
      </c>
      <c r="E2297" s="75">
        <v>47742900</v>
      </c>
      <c r="F2297" s="27"/>
    </row>
    <row r="2298" spans="1:6" x14ac:dyDescent="0.25">
      <c r="A2298" s="15">
        <v>2290</v>
      </c>
      <c r="B2298" s="72" t="s">
        <v>4917</v>
      </c>
      <c r="C2298" s="73" t="s">
        <v>4915</v>
      </c>
      <c r="D2298" s="77" t="s">
        <v>4918</v>
      </c>
      <c r="E2298" s="75">
        <v>42076624</v>
      </c>
      <c r="F2298" s="27"/>
    </row>
    <row r="2299" spans="1:6" x14ac:dyDescent="0.25">
      <c r="A2299" s="15">
        <v>2291</v>
      </c>
      <c r="B2299" s="72" t="s">
        <v>4919</v>
      </c>
      <c r="C2299" s="73" t="s">
        <v>4920</v>
      </c>
      <c r="D2299" s="77" t="s">
        <v>4921</v>
      </c>
      <c r="E2299" s="75">
        <v>57392597</v>
      </c>
      <c r="F2299" s="27"/>
    </row>
    <row r="2300" spans="1:6" x14ac:dyDescent="0.25">
      <c r="A2300" s="15">
        <v>2292</v>
      </c>
      <c r="B2300" s="72" t="s">
        <v>4922</v>
      </c>
      <c r="C2300" s="73" t="s">
        <v>4920</v>
      </c>
      <c r="D2300" s="77" t="s">
        <v>4923</v>
      </c>
      <c r="E2300" s="75">
        <v>57551493</v>
      </c>
      <c r="F2300" s="27"/>
    </row>
    <row r="2301" spans="1:6" x14ac:dyDescent="0.25">
      <c r="A2301" s="15">
        <v>2293</v>
      </c>
      <c r="B2301" s="72" t="s">
        <v>4924</v>
      </c>
      <c r="C2301" s="73" t="s">
        <v>4920</v>
      </c>
      <c r="D2301" s="77" t="s">
        <v>4925</v>
      </c>
      <c r="E2301" s="75">
        <v>32713862</v>
      </c>
      <c r="F2301" s="27"/>
    </row>
    <row r="2302" spans="1:6" x14ac:dyDescent="0.25">
      <c r="A2302" s="15">
        <v>2294</v>
      </c>
      <c r="B2302" s="72" t="s">
        <v>4926</v>
      </c>
      <c r="C2302" s="73" t="s">
        <v>4920</v>
      </c>
      <c r="D2302" s="77" t="s">
        <v>4927</v>
      </c>
      <c r="E2302" s="75">
        <v>50079406</v>
      </c>
      <c r="F2302" s="27"/>
    </row>
    <row r="2303" spans="1:6" x14ac:dyDescent="0.25">
      <c r="A2303" s="15">
        <v>2295</v>
      </c>
      <c r="B2303" s="72" t="s">
        <v>4928</v>
      </c>
      <c r="C2303" s="73" t="s">
        <v>4929</v>
      </c>
      <c r="D2303" s="77" t="s">
        <v>4930</v>
      </c>
      <c r="E2303" s="75">
        <v>41118739</v>
      </c>
      <c r="F2303" s="27"/>
    </row>
    <row r="2304" spans="1:6" x14ac:dyDescent="0.25">
      <c r="A2304" s="15">
        <v>2296</v>
      </c>
      <c r="B2304" s="72" t="s">
        <v>4931</v>
      </c>
      <c r="C2304" s="73" t="s">
        <v>4929</v>
      </c>
      <c r="D2304" s="77" t="s">
        <v>4932</v>
      </c>
      <c r="E2304" s="75">
        <v>37325420</v>
      </c>
      <c r="F2304" s="27"/>
    </row>
    <row r="2305" spans="1:6" x14ac:dyDescent="0.25">
      <c r="A2305" s="15">
        <v>2297</v>
      </c>
      <c r="B2305" s="72" t="s">
        <v>4933</v>
      </c>
      <c r="C2305" s="73" t="s">
        <v>4929</v>
      </c>
      <c r="D2305" s="77" t="s">
        <v>4934</v>
      </c>
      <c r="E2305" s="75">
        <v>30217042</v>
      </c>
      <c r="F2305" s="27"/>
    </row>
    <row r="2306" spans="1:6" x14ac:dyDescent="0.25">
      <c r="A2306" s="15">
        <v>2298</v>
      </c>
      <c r="B2306" s="72" t="s">
        <v>4935</v>
      </c>
      <c r="C2306" s="73" t="s">
        <v>4929</v>
      </c>
      <c r="D2306" s="77" t="s">
        <v>4936</v>
      </c>
      <c r="E2306" s="75">
        <v>58018203</v>
      </c>
      <c r="F2306" s="27"/>
    </row>
    <row r="2307" spans="1:6" x14ac:dyDescent="0.25">
      <c r="A2307" s="15">
        <v>2299</v>
      </c>
      <c r="B2307" s="72" t="s">
        <v>4937</v>
      </c>
      <c r="C2307" s="73" t="s">
        <v>4929</v>
      </c>
      <c r="D2307" s="77" t="s">
        <v>4938</v>
      </c>
      <c r="E2307" s="75">
        <v>57097304</v>
      </c>
      <c r="F2307" s="27"/>
    </row>
    <row r="2308" spans="1:6" x14ac:dyDescent="0.25">
      <c r="A2308" s="15">
        <v>2300</v>
      </c>
      <c r="B2308" s="72" t="s">
        <v>4939</v>
      </c>
      <c r="C2308" s="73" t="s">
        <v>4929</v>
      </c>
      <c r="D2308" s="77" t="s">
        <v>4940</v>
      </c>
      <c r="E2308" s="75">
        <v>51803487</v>
      </c>
      <c r="F2308" s="27"/>
    </row>
    <row r="2309" spans="1:6" x14ac:dyDescent="0.25">
      <c r="A2309" s="15">
        <v>2301</v>
      </c>
      <c r="B2309" s="72" t="s">
        <v>4941</v>
      </c>
      <c r="C2309" s="73" t="s">
        <v>4929</v>
      </c>
      <c r="D2309" s="77" t="s">
        <v>4942</v>
      </c>
      <c r="E2309" s="75">
        <v>33392576</v>
      </c>
      <c r="F2309" s="27"/>
    </row>
    <row r="2310" spans="1:6" x14ac:dyDescent="0.25">
      <c r="A2310" s="15">
        <v>2302</v>
      </c>
      <c r="B2310" s="72" t="s">
        <v>4943</v>
      </c>
      <c r="C2310" s="73" t="s">
        <v>4929</v>
      </c>
      <c r="D2310" s="77" t="s">
        <v>4944</v>
      </c>
      <c r="E2310" s="75">
        <v>49932589</v>
      </c>
      <c r="F2310" s="27"/>
    </row>
    <row r="2311" spans="1:6" x14ac:dyDescent="0.25">
      <c r="A2311" s="15">
        <v>2303</v>
      </c>
      <c r="B2311" s="72" t="s">
        <v>4945</v>
      </c>
      <c r="C2311" s="73" t="s">
        <v>4929</v>
      </c>
      <c r="D2311" s="77" t="s">
        <v>4946</v>
      </c>
      <c r="E2311" s="75">
        <v>55694176</v>
      </c>
      <c r="F2311" s="27"/>
    </row>
    <row r="2312" spans="1:6" x14ac:dyDescent="0.25">
      <c r="A2312" s="15">
        <v>2304</v>
      </c>
      <c r="B2312" s="72" t="s">
        <v>4947</v>
      </c>
      <c r="C2312" s="73" t="s">
        <v>4948</v>
      </c>
      <c r="D2312" s="57" t="s">
        <v>4949</v>
      </c>
      <c r="E2312" s="75">
        <v>53607658</v>
      </c>
      <c r="F2312" s="27"/>
    </row>
    <row r="2313" spans="1:6" x14ac:dyDescent="0.25">
      <c r="A2313" s="15">
        <v>2305</v>
      </c>
      <c r="B2313" s="72" t="s">
        <v>4950</v>
      </c>
      <c r="C2313" s="73" t="s">
        <v>4951</v>
      </c>
      <c r="D2313" s="57" t="s">
        <v>4952</v>
      </c>
      <c r="E2313" s="36">
        <v>54461743</v>
      </c>
      <c r="F2313" s="27"/>
    </row>
    <row r="2314" spans="1:6" x14ac:dyDescent="0.25">
      <c r="A2314" s="15">
        <v>2306</v>
      </c>
      <c r="B2314" s="72" t="s">
        <v>4953</v>
      </c>
      <c r="C2314" s="73" t="s">
        <v>4951</v>
      </c>
      <c r="D2314" s="57" t="s">
        <v>4954</v>
      </c>
      <c r="E2314" s="75">
        <v>59192452</v>
      </c>
      <c r="F2314" s="27"/>
    </row>
    <row r="2315" spans="1:6" x14ac:dyDescent="0.25">
      <c r="A2315" s="15">
        <v>2307</v>
      </c>
      <c r="B2315" s="72" t="s">
        <v>4955</v>
      </c>
      <c r="C2315" s="73" t="s">
        <v>4956</v>
      </c>
      <c r="D2315" s="57" t="s">
        <v>4957</v>
      </c>
      <c r="E2315" s="36">
        <v>50619402</v>
      </c>
      <c r="F2315" s="27"/>
    </row>
    <row r="2316" spans="1:6" x14ac:dyDescent="0.25">
      <c r="A2316" s="15">
        <v>2308</v>
      </c>
      <c r="B2316" s="72" t="s">
        <v>4958</v>
      </c>
      <c r="C2316" s="73" t="s">
        <v>4956</v>
      </c>
      <c r="D2316" s="57" t="s">
        <v>4959</v>
      </c>
      <c r="E2316" s="36">
        <v>47424834</v>
      </c>
      <c r="F2316" s="27"/>
    </row>
    <row r="2317" spans="1:6" x14ac:dyDescent="0.25">
      <c r="A2317" s="15">
        <v>2309</v>
      </c>
      <c r="B2317" s="72" t="s">
        <v>4960</v>
      </c>
      <c r="C2317" s="73" t="s">
        <v>4961</v>
      </c>
      <c r="D2317" s="77" t="s">
        <v>4962</v>
      </c>
      <c r="E2317" s="75">
        <v>44875578</v>
      </c>
      <c r="F2317" s="27"/>
    </row>
    <row r="2318" spans="1:6" x14ac:dyDescent="0.25">
      <c r="A2318" s="15">
        <v>2310</v>
      </c>
      <c r="B2318" s="72" t="s">
        <v>4963</v>
      </c>
      <c r="C2318" s="73" t="s">
        <v>4961</v>
      </c>
      <c r="D2318" s="77" t="s">
        <v>4964</v>
      </c>
      <c r="E2318" s="75">
        <v>40550758</v>
      </c>
      <c r="F2318" s="27"/>
    </row>
    <row r="2319" spans="1:6" x14ac:dyDescent="0.25">
      <c r="A2319" s="15">
        <v>2311</v>
      </c>
      <c r="B2319" s="72" t="s">
        <v>4965</v>
      </c>
      <c r="C2319" s="73" t="s">
        <v>4961</v>
      </c>
      <c r="D2319" s="77" t="s">
        <v>4966</v>
      </c>
      <c r="E2319" s="75">
        <v>59924861</v>
      </c>
      <c r="F2319" s="27"/>
    </row>
    <row r="2320" spans="1:6" ht="27" x14ac:dyDescent="0.25">
      <c r="A2320" s="15">
        <v>2312</v>
      </c>
      <c r="B2320" s="72" t="s">
        <v>4967</v>
      </c>
      <c r="C2320" s="73" t="s">
        <v>4968</v>
      </c>
      <c r="D2320" s="57" t="s">
        <v>4969</v>
      </c>
      <c r="E2320" s="36">
        <v>59527786</v>
      </c>
      <c r="F2320" s="27"/>
    </row>
    <row r="2321" spans="1:6" x14ac:dyDescent="0.25">
      <c r="A2321" s="15">
        <v>2313</v>
      </c>
      <c r="B2321" s="72" t="s">
        <v>4970</v>
      </c>
      <c r="C2321" s="73" t="s">
        <v>4971</v>
      </c>
      <c r="D2321" s="57" t="s">
        <v>4972</v>
      </c>
      <c r="E2321" s="36">
        <v>40430815</v>
      </c>
      <c r="F2321" s="27"/>
    </row>
    <row r="2322" spans="1:6" x14ac:dyDescent="0.25">
      <c r="A2322" s="15">
        <v>2314</v>
      </c>
      <c r="B2322" s="72" t="s">
        <v>4973</v>
      </c>
      <c r="C2322" s="73" t="s">
        <v>4971</v>
      </c>
      <c r="D2322" s="57" t="s">
        <v>4974</v>
      </c>
      <c r="E2322" s="36">
        <v>58949934</v>
      </c>
      <c r="F2322" s="27"/>
    </row>
    <row r="2323" spans="1:6" x14ac:dyDescent="0.25">
      <c r="A2323" s="15">
        <v>2315</v>
      </c>
      <c r="B2323" s="72" t="s">
        <v>4975</v>
      </c>
      <c r="C2323" s="73" t="s">
        <v>4971</v>
      </c>
      <c r="D2323" s="57" t="s">
        <v>4976</v>
      </c>
      <c r="E2323" s="75">
        <v>30798116</v>
      </c>
      <c r="F2323" s="27"/>
    </row>
    <row r="2324" spans="1:6" x14ac:dyDescent="0.25">
      <c r="A2324" s="15">
        <v>2316</v>
      </c>
      <c r="B2324" s="72" t="s">
        <v>4977</v>
      </c>
      <c r="C2324" s="73" t="s">
        <v>4978</v>
      </c>
      <c r="D2324" s="77" t="s">
        <v>4979</v>
      </c>
      <c r="E2324" s="75">
        <v>49599939</v>
      </c>
      <c r="F2324" s="27"/>
    </row>
    <row r="2325" spans="1:6" ht="27" x14ac:dyDescent="0.25">
      <c r="A2325" s="15">
        <v>2317</v>
      </c>
      <c r="B2325" s="72" t="s">
        <v>4980</v>
      </c>
      <c r="C2325" s="73" t="s">
        <v>4978</v>
      </c>
      <c r="D2325" s="77" t="s">
        <v>4981</v>
      </c>
      <c r="E2325" s="75">
        <v>48909622</v>
      </c>
      <c r="F2325" s="27"/>
    </row>
    <row r="2326" spans="1:6" x14ac:dyDescent="0.25">
      <c r="A2326" s="15">
        <v>2318</v>
      </c>
      <c r="B2326" s="72" t="s">
        <v>4982</v>
      </c>
      <c r="C2326" s="73" t="s">
        <v>4978</v>
      </c>
      <c r="D2326" s="77" t="s">
        <v>4983</v>
      </c>
      <c r="E2326" s="75">
        <v>41642260</v>
      </c>
      <c r="F2326" s="27"/>
    </row>
    <row r="2327" spans="1:6" x14ac:dyDescent="0.25">
      <c r="A2327" s="15">
        <v>2319</v>
      </c>
      <c r="B2327" s="72" t="s">
        <v>4984</v>
      </c>
      <c r="C2327" s="73" t="s">
        <v>4978</v>
      </c>
      <c r="D2327" s="77" t="s">
        <v>4985</v>
      </c>
      <c r="E2327" s="75">
        <v>40997548</v>
      </c>
      <c r="F2327" s="27"/>
    </row>
    <row r="2328" spans="1:6" x14ac:dyDescent="0.25">
      <c r="A2328" s="15">
        <v>2320</v>
      </c>
      <c r="B2328" s="72" t="s">
        <v>4986</v>
      </c>
      <c r="C2328" s="73" t="s">
        <v>4978</v>
      </c>
      <c r="D2328" s="77" t="s">
        <v>4987</v>
      </c>
      <c r="E2328" s="75">
        <v>49162072</v>
      </c>
      <c r="F2328" s="27"/>
    </row>
    <row r="2329" spans="1:6" x14ac:dyDescent="0.25">
      <c r="A2329" s="15">
        <v>2321</v>
      </c>
      <c r="B2329" s="72" t="s">
        <v>4988</v>
      </c>
      <c r="C2329" s="73" t="s">
        <v>4978</v>
      </c>
      <c r="D2329" s="77" t="s">
        <v>4989</v>
      </c>
      <c r="E2329" s="75">
        <v>46099805</v>
      </c>
      <c r="F2329" s="27"/>
    </row>
    <row r="2330" spans="1:6" x14ac:dyDescent="0.25">
      <c r="A2330" s="15">
        <v>2322</v>
      </c>
      <c r="B2330" s="72" t="s">
        <v>4990</v>
      </c>
      <c r="C2330" s="73" t="s">
        <v>4991</v>
      </c>
      <c r="D2330" s="77" t="s">
        <v>4992</v>
      </c>
      <c r="E2330" s="75">
        <v>30684710</v>
      </c>
      <c r="F2330" s="27"/>
    </row>
    <row r="2331" spans="1:6" x14ac:dyDescent="0.25">
      <c r="A2331" s="15">
        <v>2323</v>
      </c>
      <c r="B2331" s="72" t="s">
        <v>4993</v>
      </c>
      <c r="C2331" s="73" t="s">
        <v>4991</v>
      </c>
      <c r="D2331" s="77" t="s">
        <v>4994</v>
      </c>
      <c r="E2331" s="75">
        <v>58063437</v>
      </c>
      <c r="F2331" s="27"/>
    </row>
    <row r="2332" spans="1:6" x14ac:dyDescent="0.25">
      <c r="A2332" s="15">
        <v>2324</v>
      </c>
      <c r="B2332" s="72" t="s">
        <v>4995</v>
      </c>
      <c r="C2332" s="73" t="s">
        <v>4991</v>
      </c>
      <c r="D2332" s="77" t="s">
        <v>4996</v>
      </c>
      <c r="E2332" s="75">
        <v>51842178</v>
      </c>
      <c r="F2332" s="27"/>
    </row>
    <row r="2333" spans="1:6" x14ac:dyDescent="0.25">
      <c r="A2333" s="15">
        <v>2325</v>
      </c>
      <c r="B2333" s="72" t="s">
        <v>4997</v>
      </c>
      <c r="C2333" s="73" t="s">
        <v>4991</v>
      </c>
      <c r="D2333" s="77" t="s">
        <v>4998</v>
      </c>
      <c r="E2333" s="75">
        <v>50929228</v>
      </c>
      <c r="F2333" s="27"/>
    </row>
    <row r="2334" spans="1:6" x14ac:dyDescent="0.25">
      <c r="A2334" s="15">
        <v>2326</v>
      </c>
      <c r="B2334" s="72" t="s">
        <v>4999</v>
      </c>
      <c r="C2334" s="73" t="s">
        <v>4991</v>
      </c>
      <c r="D2334" s="77" t="s">
        <v>5000</v>
      </c>
      <c r="E2334" s="75">
        <v>57592356</v>
      </c>
      <c r="F2334" s="27"/>
    </row>
    <row r="2335" spans="1:6" x14ac:dyDescent="0.25">
      <c r="A2335" s="15">
        <v>2327</v>
      </c>
      <c r="B2335" s="72" t="s">
        <v>5001</v>
      </c>
      <c r="C2335" s="73" t="s">
        <v>4991</v>
      </c>
      <c r="D2335" s="77" t="s">
        <v>5002</v>
      </c>
      <c r="E2335" s="75">
        <v>48080201</v>
      </c>
      <c r="F2335" s="27"/>
    </row>
    <row r="2336" spans="1:6" x14ac:dyDescent="0.25">
      <c r="A2336" s="15">
        <v>2328</v>
      </c>
      <c r="B2336" s="72" t="s">
        <v>5003</v>
      </c>
      <c r="C2336" s="73" t="s">
        <v>4991</v>
      </c>
      <c r="D2336" s="77" t="s">
        <v>5004</v>
      </c>
      <c r="E2336" s="75">
        <v>32350320</v>
      </c>
      <c r="F2336" s="27"/>
    </row>
    <row r="2337" spans="1:6" x14ac:dyDescent="0.25">
      <c r="A2337" s="15">
        <v>2329</v>
      </c>
      <c r="B2337" s="72" t="s">
        <v>5005</v>
      </c>
      <c r="C2337" s="73" t="s">
        <v>4991</v>
      </c>
      <c r="D2337" s="77" t="s">
        <v>5006</v>
      </c>
      <c r="E2337" s="75">
        <v>43281572</v>
      </c>
      <c r="F2337" s="27"/>
    </row>
    <row r="2338" spans="1:6" x14ac:dyDescent="0.25">
      <c r="A2338" s="15">
        <v>2330</v>
      </c>
      <c r="B2338" s="72" t="s">
        <v>5007</v>
      </c>
      <c r="C2338" s="73" t="s">
        <v>4991</v>
      </c>
      <c r="D2338" s="77" t="s">
        <v>5008</v>
      </c>
      <c r="E2338" s="75">
        <v>30693022</v>
      </c>
      <c r="F2338" s="27"/>
    </row>
    <row r="2339" spans="1:6" x14ac:dyDescent="0.25">
      <c r="A2339" s="15">
        <v>2331</v>
      </c>
      <c r="B2339" s="72" t="s">
        <v>5009</v>
      </c>
      <c r="C2339" s="73" t="s">
        <v>4991</v>
      </c>
      <c r="D2339" s="77" t="s">
        <v>5010</v>
      </c>
      <c r="E2339" s="75">
        <v>40494789</v>
      </c>
      <c r="F2339" s="27"/>
    </row>
    <row r="2340" spans="1:6" x14ac:dyDescent="0.25">
      <c r="A2340" s="15">
        <v>2332</v>
      </c>
      <c r="B2340" s="72" t="s">
        <v>5011</v>
      </c>
      <c r="C2340" s="73" t="s">
        <v>4991</v>
      </c>
      <c r="D2340" s="77" t="s">
        <v>5012</v>
      </c>
      <c r="E2340" s="75">
        <v>55529734</v>
      </c>
      <c r="F2340" s="27"/>
    </row>
    <row r="2341" spans="1:6" x14ac:dyDescent="0.25">
      <c r="A2341" s="15">
        <v>2333</v>
      </c>
      <c r="B2341" s="72" t="s">
        <v>5013</v>
      </c>
      <c r="C2341" s="73" t="s">
        <v>4991</v>
      </c>
      <c r="D2341" s="77" t="s">
        <v>5014</v>
      </c>
      <c r="E2341" s="75">
        <v>53008485</v>
      </c>
      <c r="F2341" s="27"/>
    </row>
    <row r="2342" spans="1:6" x14ac:dyDescent="0.25">
      <c r="A2342" s="15">
        <v>2334</v>
      </c>
      <c r="B2342" s="72" t="s">
        <v>5015</v>
      </c>
      <c r="C2342" s="73" t="s">
        <v>4991</v>
      </c>
      <c r="D2342" s="77" t="s">
        <v>5016</v>
      </c>
      <c r="E2342" s="75">
        <v>58421712</v>
      </c>
      <c r="F2342" s="27"/>
    </row>
    <row r="2343" spans="1:6" x14ac:dyDescent="0.25">
      <c r="A2343" s="15">
        <v>2335</v>
      </c>
      <c r="B2343" s="72" t="s">
        <v>5017</v>
      </c>
      <c r="C2343" s="73" t="s">
        <v>4991</v>
      </c>
      <c r="D2343" s="77"/>
      <c r="E2343" s="75">
        <v>47465327</v>
      </c>
      <c r="F2343" s="27"/>
    </row>
    <row r="2344" spans="1:6" x14ac:dyDescent="0.25">
      <c r="A2344" s="15">
        <v>2336</v>
      </c>
      <c r="B2344" s="72" t="s">
        <v>5018</v>
      </c>
      <c r="C2344" s="73" t="s">
        <v>4991</v>
      </c>
      <c r="D2344" s="77" t="s">
        <v>5019</v>
      </c>
      <c r="E2344" s="75">
        <v>47754782</v>
      </c>
      <c r="F2344" s="27"/>
    </row>
    <row r="2345" spans="1:6" x14ac:dyDescent="0.25">
      <c r="A2345" s="15">
        <v>2337</v>
      </c>
      <c r="B2345" s="72" t="s">
        <v>5020</v>
      </c>
      <c r="C2345" s="73" t="s">
        <v>4991</v>
      </c>
      <c r="D2345" s="77" t="s">
        <v>5021</v>
      </c>
      <c r="E2345" s="75">
        <v>47129898</v>
      </c>
      <c r="F2345" s="27"/>
    </row>
    <row r="2346" spans="1:6" x14ac:dyDescent="0.25">
      <c r="A2346" s="15">
        <v>2338</v>
      </c>
      <c r="B2346" s="72" t="s">
        <v>5022</v>
      </c>
      <c r="C2346" s="73" t="s">
        <v>4991</v>
      </c>
      <c r="D2346" s="77"/>
      <c r="E2346" s="75">
        <v>53729338</v>
      </c>
      <c r="F2346" s="27"/>
    </row>
    <row r="2347" spans="1:6" ht="27" x14ac:dyDescent="0.25">
      <c r="A2347" s="15">
        <v>2339</v>
      </c>
      <c r="B2347" s="72" t="s">
        <v>5023</v>
      </c>
      <c r="C2347" s="73" t="s">
        <v>5024</v>
      </c>
      <c r="D2347" s="77" t="s">
        <v>5025</v>
      </c>
      <c r="E2347" s="75">
        <v>54370073</v>
      </c>
      <c r="F2347" s="27"/>
    </row>
    <row r="2348" spans="1:6" ht="27" x14ac:dyDescent="0.25">
      <c r="A2348" s="15">
        <v>2340</v>
      </c>
      <c r="B2348" s="72" t="s">
        <v>5026</v>
      </c>
      <c r="C2348" s="73" t="s">
        <v>5024</v>
      </c>
      <c r="D2348" s="77" t="s">
        <v>5027</v>
      </c>
      <c r="E2348" s="75">
        <v>41377279</v>
      </c>
      <c r="F2348" s="27"/>
    </row>
    <row r="2349" spans="1:6" ht="27" x14ac:dyDescent="0.25">
      <c r="A2349" s="15">
        <v>2341</v>
      </c>
      <c r="B2349" s="72" t="s">
        <v>5028</v>
      </c>
      <c r="C2349" s="73" t="s">
        <v>5024</v>
      </c>
      <c r="D2349" s="77" t="s">
        <v>5029</v>
      </c>
      <c r="E2349" s="75">
        <v>53490930</v>
      </c>
      <c r="F2349" s="27"/>
    </row>
    <row r="2350" spans="1:6" ht="27" x14ac:dyDescent="0.25">
      <c r="A2350" s="15">
        <v>2342</v>
      </c>
      <c r="B2350" s="72" t="s">
        <v>5030</v>
      </c>
      <c r="C2350" s="73" t="s">
        <v>5024</v>
      </c>
      <c r="D2350" s="77" t="s">
        <v>5031</v>
      </c>
      <c r="E2350" s="75">
        <v>54906648</v>
      </c>
      <c r="F2350" s="27"/>
    </row>
    <row r="2351" spans="1:6" ht="27" x14ac:dyDescent="0.25">
      <c r="A2351" s="15">
        <v>2343</v>
      </c>
      <c r="B2351" s="72" t="s">
        <v>5032</v>
      </c>
      <c r="C2351" s="73" t="s">
        <v>5024</v>
      </c>
      <c r="D2351" s="77" t="s">
        <v>5033</v>
      </c>
      <c r="E2351" s="75">
        <v>31342080</v>
      </c>
      <c r="F2351" s="27"/>
    </row>
    <row r="2352" spans="1:6" ht="27" x14ac:dyDescent="0.25">
      <c r="A2352" s="15">
        <v>2344</v>
      </c>
      <c r="B2352" s="72" t="s">
        <v>5034</v>
      </c>
      <c r="C2352" s="73" t="s">
        <v>5024</v>
      </c>
      <c r="D2352" s="77" t="s">
        <v>5035</v>
      </c>
      <c r="E2352" s="75">
        <v>36146261</v>
      </c>
      <c r="F2352" s="27"/>
    </row>
    <row r="2353" spans="1:6" ht="27" x14ac:dyDescent="0.25">
      <c r="A2353" s="15">
        <v>2345</v>
      </c>
      <c r="B2353" s="72" t="s">
        <v>5036</v>
      </c>
      <c r="C2353" s="73" t="s">
        <v>5024</v>
      </c>
      <c r="D2353" s="77" t="s">
        <v>5037</v>
      </c>
      <c r="E2353" s="75">
        <v>55813747</v>
      </c>
      <c r="F2353" s="27"/>
    </row>
    <row r="2354" spans="1:6" ht="27" x14ac:dyDescent="0.25">
      <c r="A2354" s="15">
        <v>2346</v>
      </c>
      <c r="B2354" s="72" t="s">
        <v>5038</v>
      </c>
      <c r="C2354" s="73" t="s">
        <v>5024</v>
      </c>
      <c r="D2354" s="77" t="s">
        <v>5039</v>
      </c>
      <c r="E2354" s="75">
        <v>59896619</v>
      </c>
      <c r="F2354" s="27"/>
    </row>
    <row r="2355" spans="1:6" ht="27" x14ac:dyDescent="0.25">
      <c r="A2355" s="15">
        <v>2347</v>
      </c>
      <c r="B2355" s="72" t="s">
        <v>5040</v>
      </c>
      <c r="C2355" s="73" t="s">
        <v>5024</v>
      </c>
      <c r="D2355" s="77" t="s">
        <v>5041</v>
      </c>
      <c r="E2355" s="75">
        <v>51864924</v>
      </c>
      <c r="F2355" s="27"/>
    </row>
    <row r="2356" spans="1:6" ht="27" x14ac:dyDescent="0.25">
      <c r="A2356" s="15">
        <v>2348</v>
      </c>
      <c r="B2356" s="72" t="s">
        <v>5042</v>
      </c>
      <c r="C2356" s="73" t="s">
        <v>5024</v>
      </c>
      <c r="D2356" s="77" t="s">
        <v>5043</v>
      </c>
      <c r="E2356" s="75">
        <v>59048714</v>
      </c>
      <c r="F2356" s="27"/>
    </row>
    <row r="2357" spans="1:6" ht="27" x14ac:dyDescent="0.25">
      <c r="A2357" s="15">
        <v>2349</v>
      </c>
      <c r="B2357" s="72" t="s">
        <v>5044</v>
      </c>
      <c r="C2357" s="73" t="s">
        <v>5024</v>
      </c>
      <c r="D2357" s="77" t="s">
        <v>5045</v>
      </c>
      <c r="E2357" s="75">
        <v>49790347</v>
      </c>
      <c r="F2357" s="27"/>
    </row>
    <row r="2358" spans="1:6" ht="27" x14ac:dyDescent="0.25">
      <c r="A2358" s="15">
        <v>2350</v>
      </c>
      <c r="B2358" s="72" t="s">
        <v>5046</v>
      </c>
      <c r="C2358" s="73" t="s">
        <v>5024</v>
      </c>
      <c r="D2358" s="77" t="s">
        <v>5047</v>
      </c>
      <c r="E2358" s="75">
        <v>58239155</v>
      </c>
      <c r="F2358" s="27"/>
    </row>
    <row r="2359" spans="1:6" ht="27" x14ac:dyDescent="0.25">
      <c r="A2359" s="15">
        <v>2351</v>
      </c>
      <c r="B2359" s="72" t="s">
        <v>5048</v>
      </c>
      <c r="C2359" s="73" t="s">
        <v>5024</v>
      </c>
      <c r="D2359" s="77" t="s">
        <v>5049</v>
      </c>
      <c r="E2359" s="75">
        <v>50597167</v>
      </c>
      <c r="F2359" s="27"/>
    </row>
    <row r="2360" spans="1:6" ht="27" x14ac:dyDescent="0.25">
      <c r="A2360" s="15">
        <v>2352</v>
      </c>
      <c r="B2360" s="72" t="s">
        <v>5050</v>
      </c>
      <c r="C2360" s="73" t="s">
        <v>5024</v>
      </c>
      <c r="D2360" s="77" t="s">
        <v>5051</v>
      </c>
      <c r="E2360" s="75">
        <v>57630912</v>
      </c>
      <c r="F2360" s="27"/>
    </row>
    <row r="2361" spans="1:6" ht="27" x14ac:dyDescent="0.25">
      <c r="A2361" s="15">
        <v>2353</v>
      </c>
      <c r="B2361" s="72" t="s">
        <v>5052</v>
      </c>
      <c r="C2361" s="73" t="s">
        <v>5024</v>
      </c>
      <c r="D2361" s="77" t="s">
        <v>5053</v>
      </c>
      <c r="E2361" s="75">
        <v>59612899</v>
      </c>
      <c r="F2361" s="27"/>
    </row>
    <row r="2362" spans="1:6" ht="27" x14ac:dyDescent="0.25">
      <c r="A2362" s="15">
        <v>2354</v>
      </c>
      <c r="B2362" s="72" t="s">
        <v>5054</v>
      </c>
      <c r="C2362" s="73" t="s">
        <v>5024</v>
      </c>
      <c r="D2362" s="77" t="s">
        <v>5055</v>
      </c>
      <c r="E2362" s="75">
        <v>33879824</v>
      </c>
      <c r="F2362" s="27"/>
    </row>
    <row r="2363" spans="1:6" ht="27" x14ac:dyDescent="0.25">
      <c r="A2363" s="15">
        <v>2355</v>
      </c>
      <c r="B2363" s="72" t="s">
        <v>5056</v>
      </c>
      <c r="C2363" s="73" t="s">
        <v>5024</v>
      </c>
      <c r="D2363" s="77" t="s">
        <v>5057</v>
      </c>
      <c r="E2363" s="75">
        <v>45392815</v>
      </c>
      <c r="F2363" s="27"/>
    </row>
    <row r="2364" spans="1:6" ht="27" x14ac:dyDescent="0.25">
      <c r="A2364" s="15">
        <v>2356</v>
      </c>
      <c r="B2364" s="72" t="s">
        <v>5058</v>
      </c>
      <c r="C2364" s="73" t="s">
        <v>5024</v>
      </c>
      <c r="D2364" s="77"/>
      <c r="E2364" s="75">
        <v>51531251</v>
      </c>
      <c r="F2364" s="27"/>
    </row>
    <row r="2365" spans="1:6" ht="27" x14ac:dyDescent="0.25">
      <c r="A2365" s="15">
        <v>2357</v>
      </c>
      <c r="B2365" s="72" t="s">
        <v>5059</v>
      </c>
      <c r="C2365" s="73" t="s">
        <v>5060</v>
      </c>
      <c r="D2365" s="77" t="s">
        <v>5061</v>
      </c>
      <c r="E2365" s="75">
        <v>33695032</v>
      </c>
      <c r="F2365" s="27"/>
    </row>
    <row r="2366" spans="1:6" ht="27" x14ac:dyDescent="0.25">
      <c r="A2366" s="15">
        <v>2358</v>
      </c>
      <c r="B2366" s="72" t="s">
        <v>5062</v>
      </c>
      <c r="C2366" s="73" t="s">
        <v>5063</v>
      </c>
      <c r="D2366" s="77" t="s">
        <v>5064</v>
      </c>
      <c r="E2366" s="75">
        <v>57784450</v>
      </c>
      <c r="F2366" s="27"/>
    </row>
    <row r="2367" spans="1:6" ht="27" x14ac:dyDescent="0.25">
      <c r="A2367" s="15">
        <v>2359</v>
      </c>
      <c r="B2367" s="72" t="s">
        <v>5065</v>
      </c>
      <c r="C2367" s="73" t="s">
        <v>5063</v>
      </c>
      <c r="D2367" s="77" t="s">
        <v>5066</v>
      </c>
      <c r="E2367" s="75">
        <v>54565515</v>
      </c>
      <c r="F2367" s="27"/>
    </row>
    <row r="2368" spans="1:6" ht="27" x14ac:dyDescent="0.25">
      <c r="A2368" s="15">
        <v>2360</v>
      </c>
      <c r="B2368" s="72" t="s">
        <v>5067</v>
      </c>
      <c r="C2368" s="73" t="s">
        <v>5063</v>
      </c>
      <c r="D2368" s="77" t="s">
        <v>5068</v>
      </c>
      <c r="E2368" s="75">
        <v>56106051</v>
      </c>
      <c r="F2368" s="27"/>
    </row>
    <row r="2369" spans="1:6" x14ac:dyDescent="0.25">
      <c r="A2369" s="15">
        <v>2361</v>
      </c>
      <c r="B2369" s="72" t="s">
        <v>5069</v>
      </c>
      <c r="C2369" s="73" t="s">
        <v>5070</v>
      </c>
      <c r="D2369" s="77" t="s">
        <v>5071</v>
      </c>
      <c r="E2369" s="75">
        <v>55891697</v>
      </c>
      <c r="F2369" s="27"/>
    </row>
    <row r="2370" spans="1:6" ht="27" x14ac:dyDescent="0.25">
      <c r="A2370" s="15">
        <v>2362</v>
      </c>
      <c r="B2370" s="72" t="s">
        <v>5072</v>
      </c>
      <c r="C2370" s="73" t="s">
        <v>5073</v>
      </c>
      <c r="D2370" s="77" t="s">
        <v>5074</v>
      </c>
      <c r="E2370" s="75">
        <v>40982646</v>
      </c>
      <c r="F2370" s="27"/>
    </row>
    <row r="2371" spans="1:6" x14ac:dyDescent="0.25">
      <c r="A2371" s="15">
        <v>2363</v>
      </c>
      <c r="B2371" s="72" t="s">
        <v>5075</v>
      </c>
      <c r="C2371" s="73" t="s">
        <v>5076</v>
      </c>
      <c r="D2371" s="77" t="s">
        <v>5077</v>
      </c>
      <c r="E2371" s="75">
        <v>50152364</v>
      </c>
      <c r="F2371" s="27"/>
    </row>
    <row r="2372" spans="1:6" x14ac:dyDescent="0.25">
      <c r="A2372" s="15">
        <v>2364</v>
      </c>
      <c r="B2372" s="72" t="s">
        <v>5078</v>
      </c>
      <c r="C2372" s="73" t="s">
        <v>5076</v>
      </c>
      <c r="D2372" s="77" t="s">
        <v>5079</v>
      </c>
      <c r="E2372" s="75">
        <v>42920180</v>
      </c>
      <c r="F2372" s="27"/>
    </row>
    <row r="2373" spans="1:6" x14ac:dyDescent="0.25">
      <c r="A2373" s="15">
        <v>2365</v>
      </c>
      <c r="B2373" s="72" t="s">
        <v>5080</v>
      </c>
      <c r="C2373" s="73" t="s">
        <v>5076</v>
      </c>
      <c r="D2373" s="77" t="s">
        <v>5081</v>
      </c>
      <c r="E2373" s="75">
        <v>59767600</v>
      </c>
      <c r="F2373" s="27"/>
    </row>
    <row r="2374" spans="1:6" x14ac:dyDescent="0.25">
      <c r="A2374" s="15">
        <v>2366</v>
      </c>
      <c r="B2374" s="72" t="s">
        <v>5082</v>
      </c>
      <c r="C2374" s="73" t="s">
        <v>5083</v>
      </c>
      <c r="D2374" s="77" t="s">
        <v>5084</v>
      </c>
      <c r="E2374" s="75">
        <v>47705573</v>
      </c>
      <c r="F2374" s="27"/>
    </row>
    <row r="2375" spans="1:6" x14ac:dyDescent="0.25">
      <c r="A2375" s="15">
        <v>2367</v>
      </c>
      <c r="B2375" s="72" t="s">
        <v>5085</v>
      </c>
      <c r="C2375" s="73" t="s">
        <v>5083</v>
      </c>
      <c r="D2375" s="77" t="s">
        <v>5086</v>
      </c>
      <c r="E2375" s="75">
        <v>45614509</v>
      </c>
      <c r="F2375" s="27"/>
    </row>
    <row r="2376" spans="1:6" x14ac:dyDescent="0.25">
      <c r="A2376" s="15">
        <v>2368</v>
      </c>
      <c r="B2376" s="72" t="s">
        <v>5087</v>
      </c>
      <c r="C2376" s="73" t="s">
        <v>5083</v>
      </c>
      <c r="D2376" s="77" t="s">
        <v>5088</v>
      </c>
      <c r="E2376" s="75">
        <v>33154313</v>
      </c>
      <c r="F2376" s="27"/>
    </row>
    <row r="2377" spans="1:6" x14ac:dyDescent="0.25">
      <c r="A2377" s="15">
        <v>2369</v>
      </c>
      <c r="B2377" s="72" t="s">
        <v>5089</v>
      </c>
      <c r="C2377" s="73" t="s">
        <v>5083</v>
      </c>
      <c r="D2377" s="77" t="s">
        <v>5090</v>
      </c>
      <c r="E2377" s="75">
        <v>33085131</v>
      </c>
      <c r="F2377" s="27"/>
    </row>
    <row r="2378" spans="1:6" x14ac:dyDescent="0.25">
      <c r="A2378" s="15">
        <v>2370</v>
      </c>
      <c r="B2378" s="72" t="s">
        <v>5091</v>
      </c>
      <c r="C2378" s="73" t="s">
        <v>5083</v>
      </c>
      <c r="D2378" s="77" t="s">
        <v>5092</v>
      </c>
      <c r="E2378" s="75">
        <v>53826224</v>
      </c>
      <c r="F2378" s="27"/>
    </row>
    <row r="2379" spans="1:6" x14ac:dyDescent="0.25">
      <c r="A2379" s="15">
        <v>2371</v>
      </c>
      <c r="B2379" s="72" t="s">
        <v>5093</v>
      </c>
      <c r="C2379" s="73" t="s">
        <v>5083</v>
      </c>
      <c r="D2379" s="77" t="s">
        <v>5094</v>
      </c>
      <c r="E2379" s="75">
        <v>57707164</v>
      </c>
      <c r="F2379" s="27"/>
    </row>
    <row r="2380" spans="1:6" ht="27" x14ac:dyDescent="0.25">
      <c r="A2380" s="15">
        <v>2372</v>
      </c>
      <c r="B2380" s="72" t="s">
        <v>5095</v>
      </c>
      <c r="C2380" s="73" t="s">
        <v>5096</v>
      </c>
      <c r="D2380" s="77" t="s">
        <v>5097</v>
      </c>
      <c r="E2380" s="75">
        <v>46055983</v>
      </c>
      <c r="F2380" s="27"/>
    </row>
    <row r="2381" spans="1:6" ht="27" x14ac:dyDescent="0.25">
      <c r="A2381" s="15">
        <v>2373</v>
      </c>
      <c r="B2381" s="72" t="s">
        <v>5098</v>
      </c>
      <c r="C2381" s="73" t="s">
        <v>5096</v>
      </c>
      <c r="D2381" s="77" t="s">
        <v>5099</v>
      </c>
      <c r="E2381" s="75">
        <v>30540942</v>
      </c>
      <c r="F2381" s="27"/>
    </row>
    <row r="2382" spans="1:6" x14ac:dyDescent="0.25">
      <c r="A2382" s="15">
        <v>2374</v>
      </c>
      <c r="B2382" s="72" t="s">
        <v>5100</v>
      </c>
      <c r="C2382" s="73" t="s">
        <v>5101</v>
      </c>
      <c r="D2382" s="77" t="s">
        <v>5102</v>
      </c>
      <c r="E2382" s="75">
        <v>33438659</v>
      </c>
      <c r="F2382" s="27"/>
    </row>
    <row r="2383" spans="1:6" x14ac:dyDescent="0.25">
      <c r="A2383" s="15">
        <v>2375</v>
      </c>
      <c r="B2383" s="72" t="s">
        <v>5103</v>
      </c>
      <c r="C2383" s="73" t="s">
        <v>5101</v>
      </c>
      <c r="D2383" s="77" t="s">
        <v>5104</v>
      </c>
      <c r="E2383" s="75">
        <v>51345702</v>
      </c>
      <c r="F2383" s="27"/>
    </row>
    <row r="2384" spans="1:6" ht="27" x14ac:dyDescent="0.25">
      <c r="A2384" s="15">
        <v>2376</v>
      </c>
      <c r="B2384" s="72" t="s">
        <v>5105</v>
      </c>
      <c r="C2384" s="73" t="s">
        <v>5106</v>
      </c>
      <c r="D2384" s="77" t="s">
        <v>4954</v>
      </c>
      <c r="E2384" s="75">
        <v>59192452</v>
      </c>
      <c r="F2384" s="27"/>
    </row>
    <row r="2385" spans="1:6" x14ac:dyDescent="0.25">
      <c r="A2385" s="15">
        <v>2377</v>
      </c>
      <c r="B2385" s="72" t="s">
        <v>5107</v>
      </c>
      <c r="C2385" s="73" t="s">
        <v>5108</v>
      </c>
      <c r="D2385" s="77" t="s">
        <v>5109</v>
      </c>
      <c r="E2385" s="75">
        <v>41506265</v>
      </c>
      <c r="F2385" s="27"/>
    </row>
    <row r="2386" spans="1:6" x14ac:dyDescent="0.25">
      <c r="A2386" s="15">
        <v>2378</v>
      </c>
      <c r="B2386" s="72" t="s">
        <v>5110</v>
      </c>
      <c r="C2386" s="73" t="s">
        <v>5108</v>
      </c>
      <c r="D2386" s="77" t="s">
        <v>5111</v>
      </c>
      <c r="E2386" s="75">
        <v>47283694</v>
      </c>
      <c r="F2386" s="27"/>
    </row>
    <row r="2387" spans="1:6" x14ac:dyDescent="0.25">
      <c r="A2387" s="15">
        <v>2379</v>
      </c>
      <c r="B2387" s="72" t="s">
        <v>5112</v>
      </c>
      <c r="C2387" s="73" t="s">
        <v>5108</v>
      </c>
      <c r="D2387" s="77" t="s">
        <v>5113</v>
      </c>
      <c r="E2387" s="75">
        <v>40577936</v>
      </c>
      <c r="F2387" s="27"/>
    </row>
    <row r="2388" spans="1:6" x14ac:dyDescent="0.25">
      <c r="A2388" s="15">
        <v>2380</v>
      </c>
      <c r="B2388" s="72" t="s">
        <v>5114</v>
      </c>
      <c r="C2388" s="73" t="s">
        <v>5108</v>
      </c>
      <c r="D2388" s="77" t="s">
        <v>5115</v>
      </c>
      <c r="E2388" s="75">
        <v>58181823</v>
      </c>
      <c r="F2388" s="27"/>
    </row>
    <row r="2389" spans="1:6" x14ac:dyDescent="0.25">
      <c r="A2389" s="15">
        <v>2381</v>
      </c>
      <c r="B2389" s="72" t="s">
        <v>5116</v>
      </c>
      <c r="C2389" s="73" t="s">
        <v>5108</v>
      </c>
      <c r="D2389" s="77" t="s">
        <v>5117</v>
      </c>
      <c r="E2389" s="75">
        <v>58549433</v>
      </c>
      <c r="F2389" s="27"/>
    </row>
    <row r="2390" spans="1:6" x14ac:dyDescent="0.25">
      <c r="A2390" s="15">
        <v>2382</v>
      </c>
      <c r="B2390" s="72" t="s">
        <v>5118</v>
      </c>
      <c r="C2390" s="73" t="s">
        <v>5108</v>
      </c>
      <c r="D2390" s="77" t="s">
        <v>5119</v>
      </c>
      <c r="E2390" s="75">
        <v>42643909</v>
      </c>
      <c r="F2390" s="27"/>
    </row>
    <row r="2391" spans="1:6" x14ac:dyDescent="0.25">
      <c r="A2391" s="15">
        <v>2383</v>
      </c>
      <c r="B2391" s="72" t="s">
        <v>5120</v>
      </c>
      <c r="C2391" s="73" t="s">
        <v>5108</v>
      </c>
      <c r="D2391" s="77" t="s">
        <v>5121</v>
      </c>
      <c r="E2391" s="75">
        <v>54905675</v>
      </c>
      <c r="F2391" s="27"/>
    </row>
    <row r="2392" spans="1:6" x14ac:dyDescent="0.25">
      <c r="A2392" s="15">
        <v>2384</v>
      </c>
      <c r="B2392" s="72" t="s">
        <v>5122</v>
      </c>
      <c r="C2392" s="73" t="s">
        <v>5108</v>
      </c>
      <c r="D2392" s="77" t="s">
        <v>5123</v>
      </c>
      <c r="E2392" s="75">
        <v>45111834</v>
      </c>
      <c r="F2392" s="27"/>
    </row>
    <row r="2393" spans="1:6" x14ac:dyDescent="0.25">
      <c r="A2393" s="15">
        <v>2385</v>
      </c>
      <c r="B2393" s="72" t="s">
        <v>5124</v>
      </c>
      <c r="C2393" s="73" t="s">
        <v>5108</v>
      </c>
      <c r="D2393" s="77" t="s">
        <v>5125</v>
      </c>
      <c r="E2393" s="75">
        <v>54278807</v>
      </c>
      <c r="F2393" s="27"/>
    </row>
    <row r="2394" spans="1:6" x14ac:dyDescent="0.25">
      <c r="A2394" s="15">
        <v>2386</v>
      </c>
      <c r="B2394" s="72" t="s">
        <v>5126</v>
      </c>
      <c r="C2394" s="73" t="s">
        <v>5108</v>
      </c>
      <c r="D2394" s="77" t="s">
        <v>5127</v>
      </c>
      <c r="E2394" s="75">
        <v>51747976</v>
      </c>
      <c r="F2394" s="27"/>
    </row>
    <row r="2395" spans="1:6" ht="27" x14ac:dyDescent="0.25">
      <c r="A2395" s="15">
        <v>2387</v>
      </c>
      <c r="B2395" s="72" t="s">
        <v>5128</v>
      </c>
      <c r="C2395" s="73" t="s">
        <v>5129</v>
      </c>
      <c r="D2395" s="77" t="s">
        <v>5130</v>
      </c>
      <c r="E2395" s="75">
        <v>53183057</v>
      </c>
      <c r="F2395" s="27"/>
    </row>
    <row r="2396" spans="1:6" ht="27" x14ac:dyDescent="0.25">
      <c r="A2396" s="15">
        <v>2388</v>
      </c>
      <c r="B2396" s="72" t="s">
        <v>5131</v>
      </c>
      <c r="C2396" s="73" t="s">
        <v>5129</v>
      </c>
      <c r="D2396" s="77" t="s">
        <v>5132</v>
      </c>
      <c r="E2396" s="75">
        <v>58596007</v>
      </c>
      <c r="F2396" s="27"/>
    </row>
    <row r="2397" spans="1:6" ht="27" x14ac:dyDescent="0.25">
      <c r="A2397" s="15">
        <v>2389</v>
      </c>
      <c r="B2397" s="72" t="s">
        <v>5133</v>
      </c>
      <c r="C2397" s="73" t="s">
        <v>5134</v>
      </c>
      <c r="D2397" s="77" t="s">
        <v>5135</v>
      </c>
      <c r="E2397" s="75">
        <v>54294127</v>
      </c>
      <c r="F2397" s="27"/>
    </row>
    <row r="2398" spans="1:6" ht="27" x14ac:dyDescent="0.25">
      <c r="A2398" s="15">
        <v>2390</v>
      </c>
      <c r="B2398" s="72" t="s">
        <v>5136</v>
      </c>
      <c r="C2398" s="73" t="s">
        <v>5137</v>
      </c>
      <c r="D2398" s="77" t="s">
        <v>5138</v>
      </c>
      <c r="E2398" s="75">
        <v>46991742</v>
      </c>
      <c r="F2398" s="27"/>
    </row>
    <row r="2399" spans="1:6" ht="27" x14ac:dyDescent="0.25">
      <c r="A2399" s="15">
        <v>2391</v>
      </c>
      <c r="B2399" s="72" t="s">
        <v>5139</v>
      </c>
      <c r="C2399" s="73" t="s">
        <v>5129</v>
      </c>
      <c r="D2399" s="77" t="s">
        <v>5140</v>
      </c>
      <c r="E2399" s="75">
        <v>45561737</v>
      </c>
      <c r="F2399" s="27"/>
    </row>
    <row r="2400" spans="1:6" ht="27" x14ac:dyDescent="0.25">
      <c r="A2400" s="15">
        <v>2392</v>
      </c>
      <c r="B2400" s="72" t="s">
        <v>5141</v>
      </c>
      <c r="C2400" s="73" t="s">
        <v>5129</v>
      </c>
      <c r="D2400" s="77" t="s">
        <v>5142</v>
      </c>
      <c r="E2400" s="75">
        <v>45254884</v>
      </c>
      <c r="F2400" s="27"/>
    </row>
    <row r="2401" spans="1:6" ht="27" x14ac:dyDescent="0.25">
      <c r="A2401" s="15">
        <v>2393</v>
      </c>
      <c r="B2401" s="72" t="s">
        <v>5143</v>
      </c>
      <c r="C2401" s="73" t="s">
        <v>5134</v>
      </c>
      <c r="D2401" s="77" t="s">
        <v>5144</v>
      </c>
      <c r="E2401" s="75">
        <v>32119491</v>
      </c>
      <c r="F2401" s="27"/>
    </row>
    <row r="2402" spans="1:6" ht="27" x14ac:dyDescent="0.25">
      <c r="A2402" s="15">
        <v>2394</v>
      </c>
      <c r="B2402" s="72" t="s">
        <v>5145</v>
      </c>
      <c r="C2402" s="73" t="s">
        <v>5129</v>
      </c>
      <c r="D2402" s="77" t="s">
        <v>5146</v>
      </c>
      <c r="E2402" s="75">
        <v>42046081</v>
      </c>
      <c r="F2402" s="27"/>
    </row>
    <row r="2403" spans="1:6" ht="27" x14ac:dyDescent="0.25">
      <c r="A2403" s="15">
        <v>2395</v>
      </c>
      <c r="B2403" s="72" t="s">
        <v>5147</v>
      </c>
      <c r="C2403" s="73" t="s">
        <v>5129</v>
      </c>
      <c r="D2403" s="77" t="s">
        <v>5148</v>
      </c>
      <c r="E2403" s="75">
        <v>49305610</v>
      </c>
      <c r="F2403" s="27"/>
    </row>
    <row r="2404" spans="1:6" ht="27" x14ac:dyDescent="0.25">
      <c r="A2404" s="15">
        <v>2396</v>
      </c>
      <c r="B2404" s="72" t="s">
        <v>5149</v>
      </c>
      <c r="C2404" s="73" t="s">
        <v>5134</v>
      </c>
      <c r="D2404" s="77" t="s">
        <v>5150</v>
      </c>
      <c r="E2404" s="75">
        <v>52068711</v>
      </c>
      <c r="F2404" s="27"/>
    </row>
    <row r="2405" spans="1:6" ht="27" x14ac:dyDescent="0.25">
      <c r="A2405" s="15">
        <v>2397</v>
      </c>
      <c r="B2405" s="72" t="s">
        <v>5151</v>
      </c>
      <c r="C2405" s="73" t="s">
        <v>5129</v>
      </c>
      <c r="D2405" s="77" t="s">
        <v>5152</v>
      </c>
      <c r="E2405" s="75">
        <v>57845834</v>
      </c>
      <c r="F2405" s="27"/>
    </row>
    <row r="2406" spans="1:6" ht="27" x14ac:dyDescent="0.25">
      <c r="A2406" s="15">
        <v>2398</v>
      </c>
      <c r="B2406" s="72" t="s">
        <v>5153</v>
      </c>
      <c r="C2406" s="73" t="s">
        <v>5137</v>
      </c>
      <c r="D2406" s="77" t="s">
        <v>5154</v>
      </c>
      <c r="E2406" s="75">
        <v>47572321</v>
      </c>
      <c r="F2406" s="27"/>
    </row>
    <row r="2407" spans="1:6" ht="27" x14ac:dyDescent="0.25">
      <c r="A2407" s="15">
        <v>2399</v>
      </c>
      <c r="B2407" s="72" t="s">
        <v>5155</v>
      </c>
      <c r="C2407" s="73" t="s">
        <v>5129</v>
      </c>
      <c r="D2407" s="77" t="s">
        <v>5156</v>
      </c>
      <c r="E2407" s="75">
        <v>45870504</v>
      </c>
      <c r="F2407" s="27"/>
    </row>
    <row r="2408" spans="1:6" ht="27" x14ac:dyDescent="0.25">
      <c r="A2408" s="15">
        <v>2400</v>
      </c>
      <c r="B2408" s="72" t="s">
        <v>5157</v>
      </c>
      <c r="C2408" s="73" t="s">
        <v>5129</v>
      </c>
      <c r="D2408" s="77" t="s">
        <v>5158</v>
      </c>
      <c r="E2408" s="75">
        <v>48344449</v>
      </c>
      <c r="F2408" s="27"/>
    </row>
    <row r="2409" spans="1:6" ht="27" x14ac:dyDescent="0.25">
      <c r="A2409" s="15">
        <v>2401</v>
      </c>
      <c r="B2409" s="72" t="s">
        <v>5159</v>
      </c>
      <c r="C2409" s="73" t="s">
        <v>5129</v>
      </c>
      <c r="D2409" s="77" t="s">
        <v>5160</v>
      </c>
      <c r="E2409" s="75">
        <v>40090967</v>
      </c>
      <c r="F2409" s="27"/>
    </row>
    <row r="2410" spans="1:6" ht="27" x14ac:dyDescent="0.25">
      <c r="A2410" s="15">
        <v>2402</v>
      </c>
      <c r="B2410" s="72" t="s">
        <v>5161</v>
      </c>
      <c r="C2410" s="73" t="s">
        <v>5129</v>
      </c>
      <c r="D2410" s="77" t="s">
        <v>5162</v>
      </c>
      <c r="E2410" s="75">
        <v>58805999</v>
      </c>
      <c r="F2410" s="27"/>
    </row>
    <row r="2411" spans="1:6" ht="27" x14ac:dyDescent="0.25">
      <c r="A2411" s="15">
        <v>2403</v>
      </c>
      <c r="B2411" s="72" t="s">
        <v>5163</v>
      </c>
      <c r="C2411" s="73" t="s">
        <v>5134</v>
      </c>
      <c r="D2411" s="77" t="s">
        <v>5164</v>
      </c>
      <c r="E2411" s="75">
        <v>48872919</v>
      </c>
      <c r="F2411" s="27"/>
    </row>
    <row r="2412" spans="1:6" ht="27" x14ac:dyDescent="0.25">
      <c r="A2412" s="15">
        <v>2404</v>
      </c>
      <c r="B2412" s="72" t="s">
        <v>5165</v>
      </c>
      <c r="C2412" s="73" t="s">
        <v>5134</v>
      </c>
      <c r="D2412" s="77" t="s">
        <v>5166</v>
      </c>
      <c r="E2412" s="75">
        <v>53876724</v>
      </c>
      <c r="F2412" s="27"/>
    </row>
    <row r="2413" spans="1:6" ht="27" x14ac:dyDescent="0.25">
      <c r="A2413" s="15">
        <v>2405</v>
      </c>
      <c r="B2413" s="72" t="s">
        <v>5167</v>
      </c>
      <c r="C2413" s="73" t="s">
        <v>5137</v>
      </c>
      <c r="D2413" s="77" t="s">
        <v>5168</v>
      </c>
      <c r="E2413" s="75">
        <v>55917449</v>
      </c>
      <c r="F2413" s="27"/>
    </row>
    <row r="2414" spans="1:6" ht="27" x14ac:dyDescent="0.25">
      <c r="A2414" s="15">
        <v>2406</v>
      </c>
      <c r="B2414" s="72" t="s">
        <v>5169</v>
      </c>
      <c r="C2414" s="73" t="s">
        <v>5137</v>
      </c>
      <c r="D2414" s="77" t="s">
        <v>5170</v>
      </c>
      <c r="E2414" s="75">
        <v>56269552</v>
      </c>
      <c r="F2414" s="27"/>
    </row>
    <row r="2415" spans="1:6" ht="40.5" x14ac:dyDescent="0.25">
      <c r="A2415" s="15">
        <v>2407</v>
      </c>
      <c r="B2415" s="72" t="s">
        <v>5171</v>
      </c>
      <c r="C2415" s="73" t="s">
        <v>5172</v>
      </c>
      <c r="D2415" s="77" t="s">
        <v>5173</v>
      </c>
      <c r="E2415" s="75">
        <v>46354405</v>
      </c>
      <c r="F2415" s="27"/>
    </row>
    <row r="2416" spans="1:6" ht="40.5" x14ac:dyDescent="0.25">
      <c r="A2416" s="15">
        <v>2408</v>
      </c>
      <c r="B2416" s="72" t="s">
        <v>5174</v>
      </c>
      <c r="C2416" s="73" t="s">
        <v>5172</v>
      </c>
      <c r="D2416" s="77" t="s">
        <v>5175</v>
      </c>
      <c r="E2416" s="75">
        <v>47942982</v>
      </c>
      <c r="F2416" s="27"/>
    </row>
    <row r="2417" spans="1:6" ht="40.5" x14ac:dyDescent="0.25">
      <c r="A2417" s="15">
        <v>2409</v>
      </c>
      <c r="B2417" s="72" t="s">
        <v>5176</v>
      </c>
      <c r="C2417" s="73" t="s">
        <v>5172</v>
      </c>
      <c r="D2417" s="77" t="s">
        <v>5177</v>
      </c>
      <c r="E2417" s="75">
        <v>59091307</v>
      </c>
      <c r="F2417" s="27"/>
    </row>
    <row r="2418" spans="1:6" ht="40.5" x14ac:dyDescent="0.25">
      <c r="A2418" s="15">
        <v>2410</v>
      </c>
      <c r="B2418" s="72" t="s">
        <v>5178</v>
      </c>
      <c r="C2418" s="73" t="s">
        <v>5172</v>
      </c>
      <c r="D2418" s="77" t="s">
        <v>5179</v>
      </c>
      <c r="E2418" s="75">
        <v>30809779</v>
      </c>
      <c r="F2418" s="27"/>
    </row>
    <row r="2419" spans="1:6" ht="40.5" x14ac:dyDescent="0.25">
      <c r="A2419" s="15">
        <v>2411</v>
      </c>
      <c r="B2419" s="72" t="s">
        <v>5180</v>
      </c>
      <c r="C2419" s="73" t="s">
        <v>5172</v>
      </c>
      <c r="D2419" s="77" t="s">
        <v>5181</v>
      </c>
      <c r="E2419" s="75">
        <v>58660714</v>
      </c>
      <c r="F2419" s="27"/>
    </row>
    <row r="2420" spans="1:6" ht="40.5" x14ac:dyDescent="0.25">
      <c r="A2420" s="15">
        <v>2412</v>
      </c>
      <c r="B2420" s="72" t="s">
        <v>5182</v>
      </c>
      <c r="C2420" s="73" t="s">
        <v>5172</v>
      </c>
      <c r="D2420" s="77"/>
      <c r="E2420" s="75">
        <v>57708032</v>
      </c>
      <c r="F2420" s="27"/>
    </row>
    <row r="2421" spans="1:6" ht="40.5" x14ac:dyDescent="0.25">
      <c r="A2421" s="15">
        <v>2413</v>
      </c>
      <c r="B2421" s="72" t="s">
        <v>5183</v>
      </c>
      <c r="C2421" s="73" t="s">
        <v>5172</v>
      </c>
      <c r="D2421" s="77" t="s">
        <v>5184</v>
      </c>
      <c r="E2421" s="75">
        <v>49555820</v>
      </c>
      <c r="F2421" s="27"/>
    </row>
    <row r="2422" spans="1:6" ht="27" x14ac:dyDescent="0.25">
      <c r="A2422" s="15">
        <v>2414</v>
      </c>
      <c r="B2422" s="72" t="s">
        <v>5185</v>
      </c>
      <c r="C2422" s="73" t="s">
        <v>5186</v>
      </c>
      <c r="D2422" s="77" t="s">
        <v>5187</v>
      </c>
      <c r="E2422" s="75">
        <v>57649864</v>
      </c>
      <c r="F2422" s="27"/>
    </row>
    <row r="2423" spans="1:6" ht="27" x14ac:dyDescent="0.25">
      <c r="A2423" s="15">
        <v>2415</v>
      </c>
      <c r="B2423" s="72" t="s">
        <v>5188</v>
      </c>
      <c r="C2423" s="73" t="s">
        <v>5189</v>
      </c>
      <c r="D2423" s="77" t="s">
        <v>5190</v>
      </c>
      <c r="E2423" s="75">
        <v>37359034</v>
      </c>
      <c r="F2423" s="27"/>
    </row>
    <row r="2424" spans="1:6" ht="27" x14ac:dyDescent="0.25">
      <c r="A2424" s="15">
        <v>2416</v>
      </c>
      <c r="B2424" s="72" t="s">
        <v>5191</v>
      </c>
      <c r="C2424" s="73" t="s">
        <v>5192</v>
      </c>
      <c r="D2424" s="77" t="s">
        <v>5193</v>
      </c>
      <c r="E2424" s="75">
        <v>53629154</v>
      </c>
      <c r="F2424" s="27"/>
    </row>
    <row r="2425" spans="1:6" ht="27" x14ac:dyDescent="0.25">
      <c r="A2425" s="15">
        <v>2417</v>
      </c>
      <c r="B2425" s="72" t="s">
        <v>5194</v>
      </c>
      <c r="C2425" s="73" t="s">
        <v>5195</v>
      </c>
      <c r="D2425" s="77" t="s">
        <v>5196</v>
      </c>
      <c r="E2425" s="75">
        <v>47814381</v>
      </c>
      <c r="F2425" s="27"/>
    </row>
    <row r="2426" spans="1:6" ht="27" x14ac:dyDescent="0.25">
      <c r="A2426" s="15">
        <v>2418</v>
      </c>
      <c r="B2426" s="72" t="s">
        <v>5197</v>
      </c>
      <c r="C2426" s="73" t="s">
        <v>5198</v>
      </c>
      <c r="D2426" s="77" t="s">
        <v>5199</v>
      </c>
      <c r="E2426" s="75">
        <v>49686537</v>
      </c>
      <c r="F2426" s="27"/>
    </row>
    <row r="2427" spans="1:6" ht="27" x14ac:dyDescent="0.25">
      <c r="A2427" s="15">
        <v>2419</v>
      </c>
      <c r="B2427" s="72" t="s">
        <v>5200</v>
      </c>
      <c r="C2427" s="73" t="s">
        <v>5201</v>
      </c>
      <c r="D2427" s="77" t="s">
        <v>5202</v>
      </c>
      <c r="E2427" s="75">
        <v>50383402</v>
      </c>
      <c r="F2427" s="27"/>
    </row>
    <row r="2428" spans="1:6" ht="27" x14ac:dyDescent="0.25">
      <c r="A2428" s="15">
        <v>2420</v>
      </c>
      <c r="B2428" s="72" t="s">
        <v>5203</v>
      </c>
      <c r="C2428" s="73" t="s">
        <v>5198</v>
      </c>
      <c r="D2428" s="77" t="s">
        <v>5204</v>
      </c>
      <c r="E2428" s="75">
        <v>54301556</v>
      </c>
      <c r="F2428" s="27"/>
    </row>
    <row r="2429" spans="1:6" ht="27" x14ac:dyDescent="0.25">
      <c r="A2429" s="15">
        <v>2421</v>
      </c>
      <c r="B2429" s="72" t="s">
        <v>5205</v>
      </c>
      <c r="C2429" s="73" t="s">
        <v>5192</v>
      </c>
      <c r="D2429" s="77" t="s">
        <v>5206</v>
      </c>
      <c r="E2429" s="75">
        <v>32093900</v>
      </c>
      <c r="F2429" s="27"/>
    </row>
    <row r="2430" spans="1:6" ht="27" x14ac:dyDescent="0.25">
      <c r="A2430" s="15">
        <v>2422</v>
      </c>
      <c r="B2430" s="72" t="s">
        <v>5207</v>
      </c>
      <c r="C2430" s="73" t="s">
        <v>5208</v>
      </c>
      <c r="D2430" s="77" t="s">
        <v>5209</v>
      </c>
      <c r="E2430" s="75">
        <v>48572069</v>
      </c>
      <c r="F2430" s="27"/>
    </row>
    <row r="2431" spans="1:6" ht="27" x14ac:dyDescent="0.25">
      <c r="A2431" s="15">
        <v>2423</v>
      </c>
      <c r="B2431" s="72" t="s">
        <v>5210</v>
      </c>
      <c r="C2431" s="73" t="s">
        <v>5211</v>
      </c>
      <c r="D2431" s="77" t="s">
        <v>5212</v>
      </c>
      <c r="E2431" s="75">
        <v>45322877</v>
      </c>
      <c r="F2431" s="27"/>
    </row>
    <row r="2432" spans="1:6" ht="27" x14ac:dyDescent="0.25">
      <c r="A2432" s="15">
        <v>2424</v>
      </c>
      <c r="B2432" s="72" t="s">
        <v>5213</v>
      </c>
      <c r="C2432" s="73" t="s">
        <v>5198</v>
      </c>
      <c r="D2432" s="77" t="s">
        <v>5214</v>
      </c>
      <c r="E2432" s="75">
        <v>49986549</v>
      </c>
      <c r="F2432" s="27"/>
    </row>
    <row r="2433" spans="1:6" ht="27" x14ac:dyDescent="0.25">
      <c r="A2433" s="15">
        <v>2425</v>
      </c>
      <c r="B2433" s="72" t="s">
        <v>5215</v>
      </c>
      <c r="C2433" s="73" t="s">
        <v>5216</v>
      </c>
      <c r="D2433" s="77" t="s">
        <v>5217</v>
      </c>
      <c r="E2433" s="75">
        <v>49401967</v>
      </c>
      <c r="F2433" s="27"/>
    </row>
    <row r="2434" spans="1:6" ht="27" x14ac:dyDescent="0.25">
      <c r="A2434" s="15">
        <v>2426</v>
      </c>
      <c r="B2434" s="72" t="s">
        <v>5218</v>
      </c>
      <c r="C2434" s="73" t="s">
        <v>5198</v>
      </c>
      <c r="D2434" s="77" t="s">
        <v>5219</v>
      </c>
      <c r="E2434" s="75">
        <v>40012036</v>
      </c>
      <c r="F2434" s="27"/>
    </row>
    <row r="2435" spans="1:6" ht="27" x14ac:dyDescent="0.25">
      <c r="A2435" s="15">
        <v>2427</v>
      </c>
      <c r="B2435" s="72" t="s">
        <v>5220</v>
      </c>
      <c r="C2435" s="73" t="s">
        <v>5198</v>
      </c>
      <c r="D2435" s="77" t="s">
        <v>5221</v>
      </c>
      <c r="E2435" s="75">
        <v>45818893</v>
      </c>
      <c r="F2435" s="27"/>
    </row>
    <row r="2436" spans="1:6" ht="27" x14ac:dyDescent="0.25">
      <c r="A2436" s="15">
        <v>2428</v>
      </c>
      <c r="B2436" s="72" t="s">
        <v>5222</v>
      </c>
      <c r="C2436" s="73" t="s">
        <v>5198</v>
      </c>
      <c r="D2436" s="77" t="s">
        <v>5223</v>
      </c>
      <c r="E2436" s="75">
        <v>41077567</v>
      </c>
      <c r="F2436" s="27"/>
    </row>
    <row r="2437" spans="1:6" ht="27" x14ac:dyDescent="0.25">
      <c r="A2437" s="15">
        <v>2429</v>
      </c>
      <c r="B2437" s="72" t="s">
        <v>5224</v>
      </c>
      <c r="C2437" s="73" t="s">
        <v>5216</v>
      </c>
      <c r="D2437" s="77" t="s">
        <v>5225</v>
      </c>
      <c r="E2437" s="75">
        <v>45461738</v>
      </c>
      <c r="F2437" s="27"/>
    </row>
    <row r="2438" spans="1:6" ht="27" x14ac:dyDescent="0.25">
      <c r="A2438" s="15">
        <v>2430</v>
      </c>
      <c r="B2438" s="72" t="s">
        <v>5226</v>
      </c>
      <c r="C2438" s="73" t="s">
        <v>5198</v>
      </c>
      <c r="D2438" s="77" t="s">
        <v>5227</v>
      </c>
      <c r="E2438" s="75">
        <v>46091260</v>
      </c>
      <c r="F2438" s="27"/>
    </row>
    <row r="2439" spans="1:6" x14ac:dyDescent="0.25">
      <c r="A2439" s="15">
        <v>2431</v>
      </c>
      <c r="B2439" s="72" t="s">
        <v>5228</v>
      </c>
      <c r="C2439" s="73" t="s">
        <v>5229</v>
      </c>
      <c r="D2439" s="77" t="s">
        <v>5230</v>
      </c>
      <c r="E2439" s="75">
        <v>50348502</v>
      </c>
      <c r="F2439" s="27"/>
    </row>
    <row r="2440" spans="1:6" x14ac:dyDescent="0.25">
      <c r="A2440" s="15">
        <v>2432</v>
      </c>
      <c r="B2440" s="72" t="s">
        <v>5231</v>
      </c>
      <c r="C2440" s="73" t="s">
        <v>5229</v>
      </c>
      <c r="D2440" s="77" t="s">
        <v>5232</v>
      </c>
      <c r="E2440" s="75">
        <v>33686288</v>
      </c>
      <c r="F2440" s="27"/>
    </row>
    <row r="2441" spans="1:6" x14ac:dyDescent="0.25">
      <c r="A2441" s="15">
        <v>2433</v>
      </c>
      <c r="B2441" s="72" t="s">
        <v>5233</v>
      </c>
      <c r="C2441" s="73" t="s">
        <v>5229</v>
      </c>
      <c r="D2441" s="77" t="s">
        <v>5234</v>
      </c>
      <c r="E2441" s="75">
        <v>42285937</v>
      </c>
      <c r="F2441" s="27"/>
    </row>
    <row r="2442" spans="1:6" x14ac:dyDescent="0.25">
      <c r="A2442" s="15">
        <v>2434</v>
      </c>
      <c r="B2442" s="72" t="s">
        <v>5235</v>
      </c>
      <c r="C2442" s="73" t="s">
        <v>5229</v>
      </c>
      <c r="D2442" s="77" t="s">
        <v>5236</v>
      </c>
      <c r="E2442" s="75">
        <v>49620895</v>
      </c>
      <c r="F2442" s="27"/>
    </row>
    <row r="2443" spans="1:6" ht="27" x14ac:dyDescent="0.25">
      <c r="A2443" s="15">
        <v>2435</v>
      </c>
      <c r="B2443" s="72" t="s">
        <v>5237</v>
      </c>
      <c r="C2443" s="73" t="s">
        <v>5238</v>
      </c>
      <c r="D2443" s="77"/>
      <c r="E2443" s="75">
        <v>48015156</v>
      </c>
      <c r="F2443" s="27"/>
    </row>
    <row r="2444" spans="1:6" ht="27" x14ac:dyDescent="0.25">
      <c r="A2444" s="15">
        <v>2436</v>
      </c>
      <c r="B2444" s="72" t="s">
        <v>5239</v>
      </c>
      <c r="C2444" s="73" t="s">
        <v>5238</v>
      </c>
      <c r="D2444" s="77"/>
      <c r="E2444" s="75">
        <v>42408639</v>
      </c>
      <c r="F2444" s="27"/>
    </row>
    <row r="2445" spans="1:6" x14ac:dyDescent="0.25">
      <c r="A2445" s="15">
        <v>2437</v>
      </c>
      <c r="B2445" s="72" t="s">
        <v>5240</v>
      </c>
      <c r="C2445" s="73" t="s">
        <v>5241</v>
      </c>
      <c r="D2445" s="77" t="s">
        <v>5242</v>
      </c>
      <c r="E2445" s="75">
        <v>32818700</v>
      </c>
      <c r="F2445" s="27"/>
    </row>
    <row r="2446" spans="1:6" x14ac:dyDescent="0.25">
      <c r="A2446" s="15">
        <v>2438</v>
      </c>
      <c r="B2446" s="72" t="s">
        <v>5243</v>
      </c>
      <c r="C2446" s="73" t="s">
        <v>5241</v>
      </c>
      <c r="D2446" s="77"/>
      <c r="E2446" s="75"/>
      <c r="F2446" s="27"/>
    </row>
    <row r="2447" spans="1:6" x14ac:dyDescent="0.25">
      <c r="A2447" s="15">
        <v>2439</v>
      </c>
      <c r="B2447" s="72" t="s">
        <v>5244</v>
      </c>
      <c r="C2447" s="73" t="s">
        <v>5241</v>
      </c>
      <c r="D2447" s="77" t="s">
        <v>5245</v>
      </c>
      <c r="E2447" s="75">
        <v>45543430</v>
      </c>
      <c r="F2447" s="27"/>
    </row>
    <row r="2448" spans="1:6" ht="27" x14ac:dyDescent="0.25">
      <c r="A2448" s="15">
        <v>2440</v>
      </c>
      <c r="B2448" s="72" t="s">
        <v>5246</v>
      </c>
      <c r="C2448" s="73" t="s">
        <v>5247</v>
      </c>
      <c r="D2448" s="77" t="s">
        <v>5248</v>
      </c>
      <c r="E2448" s="75">
        <v>58564060</v>
      </c>
      <c r="F2448" s="27"/>
    </row>
    <row r="2449" spans="1:6" x14ac:dyDescent="0.25">
      <c r="A2449" s="15">
        <v>2441</v>
      </c>
      <c r="B2449" s="72" t="s">
        <v>5249</v>
      </c>
      <c r="C2449" s="73" t="s">
        <v>5250</v>
      </c>
      <c r="D2449" s="77" t="s">
        <v>5251</v>
      </c>
      <c r="E2449" s="75">
        <v>42901418</v>
      </c>
      <c r="F2449" s="27"/>
    </row>
    <row r="2450" spans="1:6" x14ac:dyDescent="0.25">
      <c r="A2450" s="15">
        <v>2442</v>
      </c>
      <c r="B2450" s="72" t="s">
        <v>5252</v>
      </c>
      <c r="C2450" s="73" t="s">
        <v>5250</v>
      </c>
      <c r="D2450" s="77" t="s">
        <v>5253</v>
      </c>
      <c r="E2450" s="75">
        <v>40928488</v>
      </c>
      <c r="F2450" s="27"/>
    </row>
    <row r="2451" spans="1:6" x14ac:dyDescent="0.25">
      <c r="A2451" s="15">
        <v>2443</v>
      </c>
      <c r="B2451" s="72" t="s">
        <v>5254</v>
      </c>
      <c r="C2451" s="73" t="s">
        <v>5250</v>
      </c>
      <c r="D2451" s="77" t="s">
        <v>5255</v>
      </c>
      <c r="E2451" s="75">
        <v>46096421</v>
      </c>
      <c r="F2451" s="27"/>
    </row>
    <row r="2452" spans="1:6" x14ac:dyDescent="0.25">
      <c r="A2452" s="15">
        <v>2444</v>
      </c>
      <c r="B2452" s="72" t="s">
        <v>5256</v>
      </c>
      <c r="C2452" s="73" t="s">
        <v>5250</v>
      </c>
      <c r="D2452" s="77" t="s">
        <v>5257</v>
      </c>
      <c r="E2452" s="75">
        <v>55635987</v>
      </c>
      <c r="F2452" s="27"/>
    </row>
    <row r="2453" spans="1:6" x14ac:dyDescent="0.25">
      <c r="A2453" s="15">
        <v>2445</v>
      </c>
      <c r="B2453" s="72" t="s">
        <v>5258</v>
      </c>
      <c r="C2453" s="73" t="s">
        <v>5250</v>
      </c>
      <c r="D2453" s="77" t="s">
        <v>5259</v>
      </c>
      <c r="E2453" s="75">
        <v>40927150</v>
      </c>
      <c r="F2453" s="27"/>
    </row>
    <row r="2454" spans="1:6" ht="40.5" x14ac:dyDescent="0.25">
      <c r="A2454" s="15">
        <v>2446</v>
      </c>
      <c r="B2454" s="72" t="s">
        <v>1839</v>
      </c>
      <c r="C2454" s="73" t="s">
        <v>5260</v>
      </c>
      <c r="D2454" s="77" t="s">
        <v>5261</v>
      </c>
      <c r="E2454" s="75">
        <v>48464316</v>
      </c>
      <c r="F2454" s="27"/>
    </row>
    <row r="2455" spans="1:6" ht="27" x14ac:dyDescent="0.25">
      <c r="A2455" s="15">
        <v>2447</v>
      </c>
      <c r="B2455" s="72" t="s">
        <v>5262</v>
      </c>
      <c r="C2455" s="73" t="s">
        <v>5263</v>
      </c>
      <c r="D2455" s="77" t="s">
        <v>5264</v>
      </c>
      <c r="E2455" s="75">
        <v>50007916</v>
      </c>
      <c r="F2455" s="27"/>
    </row>
    <row r="2456" spans="1:6" ht="27" x14ac:dyDescent="0.25">
      <c r="A2456" s="15">
        <v>2448</v>
      </c>
      <c r="B2456" s="72" t="s">
        <v>5265</v>
      </c>
      <c r="C2456" s="73" t="s">
        <v>5266</v>
      </c>
      <c r="D2456" s="77" t="s">
        <v>5267</v>
      </c>
      <c r="E2456" s="75">
        <v>48809527</v>
      </c>
      <c r="F2456" s="27"/>
    </row>
    <row r="2457" spans="1:6" ht="27" x14ac:dyDescent="0.25">
      <c r="A2457" s="15">
        <v>2449</v>
      </c>
      <c r="B2457" s="72" t="s">
        <v>5268</v>
      </c>
      <c r="C2457" s="73" t="s">
        <v>5266</v>
      </c>
      <c r="D2457" s="77" t="s">
        <v>5269</v>
      </c>
      <c r="E2457" s="75">
        <v>51870840</v>
      </c>
      <c r="F2457" s="27"/>
    </row>
    <row r="2458" spans="1:6" ht="27" x14ac:dyDescent="0.25">
      <c r="A2458" s="15">
        <v>2450</v>
      </c>
      <c r="B2458" s="72" t="s">
        <v>5270</v>
      </c>
      <c r="C2458" s="73" t="s">
        <v>5271</v>
      </c>
      <c r="D2458" s="77" t="s">
        <v>5272</v>
      </c>
      <c r="E2458" s="75">
        <v>40803821</v>
      </c>
      <c r="F2458" s="27"/>
    </row>
    <row r="2459" spans="1:6" ht="27" x14ac:dyDescent="0.25">
      <c r="A2459" s="15">
        <v>2451</v>
      </c>
      <c r="B2459" s="72" t="s">
        <v>5273</v>
      </c>
      <c r="C2459" s="73" t="s">
        <v>5274</v>
      </c>
      <c r="D2459" s="77"/>
      <c r="E2459" s="75">
        <v>42904504</v>
      </c>
      <c r="F2459" s="27"/>
    </row>
    <row r="2460" spans="1:6" ht="27" x14ac:dyDescent="0.25">
      <c r="A2460" s="15">
        <v>2452</v>
      </c>
      <c r="B2460" s="72" t="s">
        <v>5275</v>
      </c>
      <c r="C2460" s="73" t="s">
        <v>5276</v>
      </c>
      <c r="D2460" s="74" t="s">
        <v>5277</v>
      </c>
      <c r="E2460" s="75">
        <v>42586605</v>
      </c>
      <c r="F2460" s="27"/>
    </row>
    <row r="2461" spans="1:6" ht="27" x14ac:dyDescent="0.25">
      <c r="A2461" s="15">
        <v>2453</v>
      </c>
      <c r="B2461" s="72" t="s">
        <v>5278</v>
      </c>
      <c r="C2461" s="73" t="s">
        <v>5279</v>
      </c>
      <c r="D2461" s="74" t="s">
        <v>5280</v>
      </c>
      <c r="E2461" s="75">
        <v>53792621</v>
      </c>
      <c r="F2461" s="27"/>
    </row>
    <row r="2462" spans="1:6" ht="27" x14ac:dyDescent="0.25">
      <c r="A2462" s="15">
        <v>2454</v>
      </c>
      <c r="B2462" s="72" t="s">
        <v>5281</v>
      </c>
      <c r="C2462" s="73" t="s">
        <v>5279</v>
      </c>
      <c r="D2462" s="74" t="s">
        <v>5282</v>
      </c>
      <c r="E2462" s="75">
        <v>51132658</v>
      </c>
      <c r="F2462" s="27"/>
    </row>
    <row r="2463" spans="1:6" ht="27" x14ac:dyDescent="0.25">
      <c r="A2463" s="15">
        <v>2455</v>
      </c>
      <c r="B2463" s="72" t="s">
        <v>5283</v>
      </c>
      <c r="C2463" s="73" t="s">
        <v>5279</v>
      </c>
      <c r="D2463" s="74" t="s">
        <v>5284</v>
      </c>
      <c r="E2463" s="75">
        <v>41618585</v>
      </c>
      <c r="F2463" s="27"/>
    </row>
    <row r="2464" spans="1:6" ht="27" x14ac:dyDescent="0.25">
      <c r="A2464" s="15">
        <v>2456</v>
      </c>
      <c r="B2464" s="72" t="s">
        <v>5285</v>
      </c>
      <c r="C2464" s="73" t="s">
        <v>5279</v>
      </c>
      <c r="D2464" s="74" t="s">
        <v>5286</v>
      </c>
      <c r="E2464" s="75">
        <v>42005981</v>
      </c>
      <c r="F2464" s="27"/>
    </row>
    <row r="2465" spans="1:6" ht="27" x14ac:dyDescent="0.25">
      <c r="A2465" s="15">
        <v>2457</v>
      </c>
      <c r="B2465" s="72" t="s">
        <v>5287</v>
      </c>
      <c r="C2465" s="73" t="s">
        <v>5279</v>
      </c>
      <c r="D2465" s="74" t="s">
        <v>5288</v>
      </c>
      <c r="E2465" s="75">
        <v>45175745</v>
      </c>
      <c r="F2465" s="27"/>
    </row>
    <row r="2466" spans="1:6" ht="27" x14ac:dyDescent="0.25">
      <c r="A2466" s="15">
        <v>2458</v>
      </c>
      <c r="B2466" s="72" t="s">
        <v>5289</v>
      </c>
      <c r="C2466" s="73" t="s">
        <v>5279</v>
      </c>
      <c r="D2466" s="74" t="s">
        <v>5290</v>
      </c>
      <c r="E2466" s="75">
        <v>51371952</v>
      </c>
      <c r="F2466" s="27"/>
    </row>
    <row r="2467" spans="1:6" ht="27" x14ac:dyDescent="0.25">
      <c r="A2467" s="15">
        <v>2459</v>
      </c>
      <c r="B2467" s="72" t="s">
        <v>5291</v>
      </c>
      <c r="C2467" s="73" t="s">
        <v>5279</v>
      </c>
      <c r="D2467" s="74" t="s">
        <v>5292</v>
      </c>
      <c r="E2467" s="75">
        <v>30190033</v>
      </c>
      <c r="F2467" s="27"/>
    </row>
    <row r="2468" spans="1:6" ht="27" x14ac:dyDescent="0.25">
      <c r="A2468" s="15">
        <v>2460</v>
      </c>
      <c r="B2468" s="72" t="s">
        <v>5293</v>
      </c>
      <c r="C2468" s="73" t="s">
        <v>5279</v>
      </c>
      <c r="D2468" s="74" t="s">
        <v>5294</v>
      </c>
      <c r="E2468" s="75">
        <v>42934320</v>
      </c>
      <c r="F2468" s="27"/>
    </row>
    <row r="2469" spans="1:6" ht="27" x14ac:dyDescent="0.25">
      <c r="A2469" s="15">
        <v>2461</v>
      </c>
      <c r="B2469" s="72" t="s">
        <v>5295</v>
      </c>
      <c r="C2469" s="73" t="s">
        <v>5279</v>
      </c>
      <c r="D2469" s="74" t="s">
        <v>5296</v>
      </c>
      <c r="E2469" s="75">
        <v>56906980</v>
      </c>
      <c r="F2469" s="27"/>
    </row>
    <row r="2470" spans="1:6" ht="27" x14ac:dyDescent="0.25">
      <c r="A2470" s="15">
        <v>2462</v>
      </c>
      <c r="B2470" s="72" t="s">
        <v>5297</v>
      </c>
      <c r="C2470" s="73" t="s">
        <v>5279</v>
      </c>
      <c r="D2470" s="74" t="s">
        <v>5298</v>
      </c>
      <c r="E2470" s="75">
        <v>51190050</v>
      </c>
      <c r="F2470" s="27"/>
    </row>
    <row r="2471" spans="1:6" ht="27" x14ac:dyDescent="0.25">
      <c r="A2471" s="15">
        <v>2463</v>
      </c>
      <c r="B2471" s="72" t="s">
        <v>5299</v>
      </c>
      <c r="C2471" s="73" t="s">
        <v>5279</v>
      </c>
      <c r="D2471" s="74" t="s">
        <v>5300</v>
      </c>
      <c r="E2471" s="75">
        <v>47170787</v>
      </c>
      <c r="F2471" s="27"/>
    </row>
    <row r="2472" spans="1:6" ht="27" x14ac:dyDescent="0.25">
      <c r="A2472" s="15">
        <v>2464</v>
      </c>
      <c r="B2472" s="72" t="s">
        <v>5301</v>
      </c>
      <c r="C2472" s="73" t="s">
        <v>5279</v>
      </c>
      <c r="D2472" s="74" t="s">
        <v>5302</v>
      </c>
      <c r="E2472" s="75">
        <v>45821509</v>
      </c>
      <c r="F2472" s="27"/>
    </row>
    <row r="2473" spans="1:6" ht="27" x14ac:dyDescent="0.25">
      <c r="A2473" s="15">
        <v>2465</v>
      </c>
      <c r="B2473" s="72" t="s">
        <v>5303</v>
      </c>
      <c r="C2473" s="73" t="s">
        <v>5279</v>
      </c>
      <c r="D2473" s="74" t="s">
        <v>5304</v>
      </c>
      <c r="E2473" s="75">
        <v>59330447</v>
      </c>
      <c r="F2473" s="27"/>
    </row>
    <row r="2474" spans="1:6" ht="27" x14ac:dyDescent="0.25">
      <c r="A2474" s="15">
        <v>2466</v>
      </c>
      <c r="B2474" s="72" t="s">
        <v>5305</v>
      </c>
      <c r="C2474" s="73" t="s">
        <v>5279</v>
      </c>
      <c r="D2474" s="74" t="s">
        <v>5306</v>
      </c>
      <c r="E2474" s="75">
        <v>47941807</v>
      </c>
      <c r="F2474" s="27"/>
    </row>
    <row r="2475" spans="1:6" ht="27" x14ac:dyDescent="0.25">
      <c r="A2475" s="15">
        <v>2467</v>
      </c>
      <c r="B2475" s="72" t="s">
        <v>5307</v>
      </c>
      <c r="C2475" s="73" t="s">
        <v>5279</v>
      </c>
      <c r="D2475" s="74" t="s">
        <v>5308</v>
      </c>
      <c r="E2475" s="75">
        <v>52118971</v>
      </c>
      <c r="F2475" s="27"/>
    </row>
    <row r="2476" spans="1:6" ht="27" x14ac:dyDescent="0.25">
      <c r="A2476" s="15">
        <v>2468</v>
      </c>
      <c r="B2476" s="72" t="s">
        <v>5309</v>
      </c>
      <c r="C2476" s="73" t="s">
        <v>5279</v>
      </c>
      <c r="D2476" s="74" t="s">
        <v>5310</v>
      </c>
      <c r="E2476" s="75">
        <v>55163669</v>
      </c>
      <c r="F2476" s="27"/>
    </row>
    <row r="2477" spans="1:6" ht="27" x14ac:dyDescent="0.25">
      <c r="A2477" s="15">
        <v>2469</v>
      </c>
      <c r="B2477" s="72" t="s">
        <v>5311</v>
      </c>
      <c r="C2477" s="73" t="s">
        <v>5279</v>
      </c>
      <c r="D2477" s="74" t="s">
        <v>5312</v>
      </c>
      <c r="E2477" s="75">
        <v>53397105</v>
      </c>
      <c r="F2477" s="27"/>
    </row>
    <row r="2478" spans="1:6" ht="27" x14ac:dyDescent="0.25">
      <c r="A2478" s="15">
        <v>2470</v>
      </c>
      <c r="B2478" s="72" t="s">
        <v>5313</v>
      </c>
      <c r="C2478" s="73" t="s">
        <v>5279</v>
      </c>
      <c r="D2478" s="74" t="s">
        <v>5314</v>
      </c>
      <c r="E2478" s="75">
        <v>50754026</v>
      </c>
      <c r="F2478" s="27"/>
    </row>
    <row r="2479" spans="1:6" ht="27" x14ac:dyDescent="0.25">
      <c r="A2479" s="15">
        <v>2471</v>
      </c>
      <c r="B2479" s="72" t="s">
        <v>5315</v>
      </c>
      <c r="C2479" s="73" t="s">
        <v>5279</v>
      </c>
      <c r="D2479" s="74" t="s">
        <v>5316</v>
      </c>
      <c r="E2479" s="75">
        <v>55167309</v>
      </c>
      <c r="F2479" s="27"/>
    </row>
    <row r="2480" spans="1:6" x14ac:dyDescent="0.25">
      <c r="A2480" s="15">
        <v>2472</v>
      </c>
      <c r="B2480" s="72" t="s">
        <v>5317</v>
      </c>
      <c r="C2480" s="73" t="s">
        <v>5318</v>
      </c>
      <c r="D2480" s="74" t="s">
        <v>5319</v>
      </c>
      <c r="E2480" s="75">
        <v>45514470</v>
      </c>
      <c r="F2480" s="27"/>
    </row>
    <row r="2481" spans="1:6" x14ac:dyDescent="0.25">
      <c r="A2481" s="15">
        <v>2473</v>
      </c>
      <c r="B2481" s="72" t="s">
        <v>5320</v>
      </c>
      <c r="C2481" s="73" t="s">
        <v>5318</v>
      </c>
      <c r="D2481" s="74" t="s">
        <v>5321</v>
      </c>
      <c r="E2481" s="75">
        <v>30098260</v>
      </c>
      <c r="F2481" s="27"/>
    </row>
    <row r="2482" spans="1:6" x14ac:dyDescent="0.25">
      <c r="A2482" s="15">
        <v>2474</v>
      </c>
      <c r="B2482" s="72" t="s">
        <v>5322</v>
      </c>
      <c r="C2482" s="73" t="s">
        <v>5318</v>
      </c>
      <c r="D2482" s="74" t="s">
        <v>5323</v>
      </c>
      <c r="E2482" s="75">
        <v>37095522</v>
      </c>
      <c r="F2482" s="27"/>
    </row>
    <row r="2483" spans="1:6" x14ac:dyDescent="0.25">
      <c r="A2483" s="15">
        <v>2475</v>
      </c>
      <c r="B2483" s="72" t="s">
        <v>5324</v>
      </c>
      <c r="C2483" s="73" t="s">
        <v>5318</v>
      </c>
      <c r="D2483" s="74" t="s">
        <v>5325</v>
      </c>
      <c r="E2483" s="75">
        <v>51866880</v>
      </c>
      <c r="F2483" s="27"/>
    </row>
    <row r="2484" spans="1:6" x14ac:dyDescent="0.25">
      <c r="A2484" s="15">
        <v>2476</v>
      </c>
      <c r="B2484" s="72" t="s">
        <v>5326</v>
      </c>
      <c r="C2484" s="73" t="s">
        <v>5318</v>
      </c>
      <c r="D2484" s="74" t="s">
        <v>5327</v>
      </c>
      <c r="E2484" s="75">
        <v>32337983</v>
      </c>
      <c r="F2484" s="27"/>
    </row>
    <row r="2485" spans="1:6" x14ac:dyDescent="0.25">
      <c r="A2485" s="15">
        <v>2477</v>
      </c>
      <c r="B2485" s="72" t="s">
        <v>5328</v>
      </c>
      <c r="C2485" s="73" t="s">
        <v>5318</v>
      </c>
      <c r="D2485" s="74" t="s">
        <v>5329</v>
      </c>
      <c r="E2485" s="75">
        <v>30685762</v>
      </c>
      <c r="F2485" s="27"/>
    </row>
    <row r="2486" spans="1:6" ht="27" x14ac:dyDescent="0.25">
      <c r="A2486" s="15">
        <v>2478</v>
      </c>
      <c r="B2486" s="154" t="s">
        <v>5330</v>
      </c>
      <c r="C2486" s="155" t="s">
        <v>5331</v>
      </c>
      <c r="D2486" s="156" t="s">
        <v>5332</v>
      </c>
      <c r="E2486" s="157">
        <v>42032050</v>
      </c>
      <c r="F2486" s="27"/>
    </row>
    <row r="2487" spans="1:6" x14ac:dyDescent="0.25">
      <c r="A2487" s="15">
        <v>2479</v>
      </c>
      <c r="B2487" s="114" t="s">
        <v>5333</v>
      </c>
      <c r="C2487" s="115" t="s">
        <v>5334</v>
      </c>
      <c r="D2487" s="77" t="s">
        <v>5335</v>
      </c>
      <c r="E2487" s="75">
        <v>46434196</v>
      </c>
      <c r="F2487" s="27"/>
    </row>
    <row r="2488" spans="1:6" x14ac:dyDescent="0.25">
      <c r="A2488" s="15">
        <v>2480</v>
      </c>
      <c r="B2488" s="114" t="s">
        <v>5336</v>
      </c>
      <c r="C2488" s="115" t="s">
        <v>5337</v>
      </c>
      <c r="D2488" s="77" t="s">
        <v>5338</v>
      </c>
      <c r="E2488" s="75">
        <v>51036092</v>
      </c>
      <c r="F2488" s="27"/>
    </row>
    <row r="2489" spans="1:6" x14ac:dyDescent="0.25">
      <c r="A2489" s="15">
        <v>2481</v>
      </c>
      <c r="B2489" s="114" t="s">
        <v>5339</v>
      </c>
      <c r="C2489" s="73" t="s">
        <v>5337</v>
      </c>
      <c r="D2489" s="77" t="s">
        <v>5340</v>
      </c>
      <c r="E2489" s="75">
        <v>33365904</v>
      </c>
      <c r="F2489" s="27"/>
    </row>
    <row r="2490" spans="1:6" x14ac:dyDescent="0.25">
      <c r="A2490" s="15">
        <v>2482</v>
      </c>
      <c r="B2490" s="114" t="s">
        <v>5341</v>
      </c>
      <c r="C2490" s="73" t="s">
        <v>5337</v>
      </c>
      <c r="D2490" s="77" t="s">
        <v>5342</v>
      </c>
      <c r="E2490" s="75">
        <v>31329305</v>
      </c>
      <c r="F2490" s="27"/>
    </row>
    <row r="2491" spans="1:6" x14ac:dyDescent="0.25">
      <c r="A2491" s="15">
        <v>2483</v>
      </c>
      <c r="B2491" s="114" t="s">
        <v>5343</v>
      </c>
      <c r="C2491" s="73" t="s">
        <v>5337</v>
      </c>
      <c r="D2491" s="77" t="s">
        <v>5344</v>
      </c>
      <c r="E2491" s="75">
        <v>54098240</v>
      </c>
      <c r="F2491" s="27"/>
    </row>
    <row r="2492" spans="1:6" ht="27" x14ac:dyDescent="0.25">
      <c r="A2492" s="15">
        <v>2484</v>
      </c>
      <c r="B2492" s="72" t="s">
        <v>5345</v>
      </c>
      <c r="C2492" s="73" t="s">
        <v>5346</v>
      </c>
      <c r="D2492" s="74" t="s">
        <v>5347</v>
      </c>
      <c r="E2492" s="75">
        <v>50498571</v>
      </c>
      <c r="F2492" s="27"/>
    </row>
    <row r="2493" spans="1:6" ht="27" x14ac:dyDescent="0.25">
      <c r="A2493" s="15">
        <v>2485</v>
      </c>
      <c r="B2493" s="72" t="s">
        <v>5348</v>
      </c>
      <c r="C2493" s="73" t="s">
        <v>5349</v>
      </c>
      <c r="D2493" s="77" t="s">
        <v>5350</v>
      </c>
      <c r="E2493" s="75">
        <v>59081441</v>
      </c>
      <c r="F2493" s="27"/>
    </row>
    <row r="2494" spans="1:6" x14ac:dyDescent="0.25">
      <c r="A2494" s="15">
        <v>2486</v>
      </c>
      <c r="B2494" s="72" t="s">
        <v>5351</v>
      </c>
      <c r="C2494" s="73" t="s">
        <v>5352</v>
      </c>
      <c r="D2494" s="74" t="s">
        <v>5353</v>
      </c>
      <c r="E2494" s="75">
        <v>57493419</v>
      </c>
      <c r="F2494" s="27"/>
    </row>
    <row r="2495" spans="1:6" x14ac:dyDescent="0.25">
      <c r="A2495" s="15">
        <v>2487</v>
      </c>
      <c r="B2495" s="72" t="s">
        <v>5354</v>
      </c>
      <c r="C2495" s="73" t="s">
        <v>5352</v>
      </c>
      <c r="D2495" s="74" t="s">
        <v>5355</v>
      </c>
      <c r="E2495" s="75">
        <v>54730018</v>
      </c>
      <c r="F2495" s="27"/>
    </row>
    <row r="2496" spans="1:6" x14ac:dyDescent="0.25">
      <c r="A2496" s="15">
        <v>2488</v>
      </c>
      <c r="B2496" s="72" t="s">
        <v>5356</v>
      </c>
      <c r="C2496" s="73" t="s">
        <v>5352</v>
      </c>
      <c r="D2496" s="77" t="s">
        <v>5357</v>
      </c>
      <c r="E2496" s="75">
        <v>34473856</v>
      </c>
      <c r="F2496" s="27"/>
    </row>
    <row r="2497" spans="1:6" x14ac:dyDescent="0.25">
      <c r="A2497" s="15">
        <v>2489</v>
      </c>
      <c r="B2497" s="72" t="s">
        <v>5358</v>
      </c>
      <c r="C2497" s="73" t="s">
        <v>5359</v>
      </c>
      <c r="D2497" s="74" t="s">
        <v>5360</v>
      </c>
      <c r="E2497" s="75">
        <v>49773015</v>
      </c>
      <c r="F2497" s="27"/>
    </row>
    <row r="2498" spans="1:6" x14ac:dyDescent="0.25">
      <c r="A2498" s="15">
        <v>2490</v>
      </c>
      <c r="B2498" s="72" t="s">
        <v>5361</v>
      </c>
      <c r="C2498" s="73" t="s">
        <v>5352</v>
      </c>
      <c r="D2498" s="74" t="s">
        <v>5362</v>
      </c>
      <c r="E2498" s="75">
        <v>45063131</v>
      </c>
      <c r="F2498" s="27"/>
    </row>
    <row r="2499" spans="1:6" x14ac:dyDescent="0.25">
      <c r="A2499" s="15">
        <v>2491</v>
      </c>
      <c r="B2499" s="72" t="s">
        <v>5363</v>
      </c>
      <c r="C2499" s="73" t="s">
        <v>5352</v>
      </c>
      <c r="D2499" s="74" t="s">
        <v>5364</v>
      </c>
      <c r="E2499" s="75">
        <v>58752754</v>
      </c>
      <c r="F2499" s="27"/>
    </row>
    <row r="2500" spans="1:6" x14ac:dyDescent="0.25">
      <c r="A2500" s="15">
        <v>2492</v>
      </c>
      <c r="B2500" s="151" t="s">
        <v>5365</v>
      </c>
      <c r="C2500" s="152" t="s">
        <v>5366</v>
      </c>
      <c r="D2500" s="77" t="s">
        <v>5367</v>
      </c>
      <c r="E2500" s="153">
        <v>50772227</v>
      </c>
      <c r="F2500" s="27"/>
    </row>
    <row r="2501" spans="1:6" x14ac:dyDescent="0.25">
      <c r="A2501" s="15">
        <v>2493</v>
      </c>
      <c r="B2501" s="151" t="s">
        <v>5368</v>
      </c>
      <c r="C2501" s="152" t="s">
        <v>5369</v>
      </c>
      <c r="D2501" s="77" t="s">
        <v>5370</v>
      </c>
      <c r="E2501" s="153">
        <v>42341896</v>
      </c>
      <c r="F2501" s="27"/>
    </row>
    <row r="2502" spans="1:6" x14ac:dyDescent="0.25">
      <c r="A2502" s="15">
        <v>2494</v>
      </c>
      <c r="B2502" s="151" t="s">
        <v>5371</v>
      </c>
      <c r="C2502" s="152" t="s">
        <v>5372</v>
      </c>
      <c r="D2502" s="77" t="s">
        <v>5373</v>
      </c>
      <c r="E2502" s="153">
        <v>51899290</v>
      </c>
      <c r="F2502" s="27"/>
    </row>
    <row r="2503" spans="1:6" x14ac:dyDescent="0.25">
      <c r="A2503" s="15">
        <v>2495</v>
      </c>
      <c r="B2503" s="151" t="s">
        <v>5374</v>
      </c>
      <c r="C2503" s="152" t="s">
        <v>5375</v>
      </c>
      <c r="D2503" s="77" t="s">
        <v>5376</v>
      </c>
      <c r="E2503" s="153">
        <v>56975496</v>
      </c>
      <c r="F2503" s="27"/>
    </row>
    <row r="2504" spans="1:6" x14ac:dyDescent="0.25">
      <c r="A2504" s="15">
        <v>2496</v>
      </c>
      <c r="B2504" s="151" t="s">
        <v>5377</v>
      </c>
      <c r="C2504" s="152" t="s">
        <v>5375</v>
      </c>
      <c r="D2504" s="77" t="s">
        <v>5378</v>
      </c>
      <c r="E2504" s="153">
        <v>49618828</v>
      </c>
      <c r="F2504" s="27"/>
    </row>
    <row r="2505" spans="1:6" x14ac:dyDescent="0.25">
      <c r="A2505" s="15">
        <v>2497</v>
      </c>
      <c r="B2505" s="151" t="s">
        <v>5379</v>
      </c>
      <c r="C2505" s="152" t="s">
        <v>5375</v>
      </c>
      <c r="D2505" s="77" t="s">
        <v>5380</v>
      </c>
      <c r="E2505" s="153">
        <v>57711936</v>
      </c>
      <c r="F2505" s="27"/>
    </row>
    <row r="2506" spans="1:6" x14ac:dyDescent="0.25">
      <c r="A2506" s="15">
        <v>2498</v>
      </c>
      <c r="B2506" s="151" t="s">
        <v>5381</v>
      </c>
      <c r="C2506" s="152" t="s">
        <v>5375</v>
      </c>
      <c r="D2506" s="77" t="s">
        <v>5382</v>
      </c>
      <c r="E2506" s="153">
        <v>47333240</v>
      </c>
      <c r="F2506" s="27"/>
    </row>
    <row r="2507" spans="1:6" x14ac:dyDescent="0.25">
      <c r="A2507" s="15">
        <v>2499</v>
      </c>
      <c r="B2507" s="151" t="s">
        <v>5383</v>
      </c>
      <c r="C2507" s="152" t="s">
        <v>5375</v>
      </c>
      <c r="D2507" s="77" t="s">
        <v>5384</v>
      </c>
      <c r="E2507" s="153">
        <v>57854663</v>
      </c>
      <c r="F2507" s="27"/>
    </row>
    <row r="2508" spans="1:6" x14ac:dyDescent="0.25">
      <c r="A2508" s="15">
        <v>2500</v>
      </c>
      <c r="B2508" s="151" t="s">
        <v>5385</v>
      </c>
      <c r="C2508" s="152" t="s">
        <v>5375</v>
      </c>
      <c r="D2508" s="77" t="s">
        <v>5386</v>
      </c>
      <c r="E2508" s="153">
        <v>32642671</v>
      </c>
      <c r="F2508" s="27"/>
    </row>
    <row r="2509" spans="1:6" ht="27" x14ac:dyDescent="0.25">
      <c r="A2509" s="15">
        <v>2501</v>
      </c>
      <c r="B2509" s="151" t="s">
        <v>5387</v>
      </c>
      <c r="C2509" s="73" t="s">
        <v>5388</v>
      </c>
      <c r="D2509" s="76" t="s">
        <v>5389</v>
      </c>
      <c r="E2509" s="153">
        <v>51177551</v>
      </c>
      <c r="F2509" s="27"/>
    </row>
    <row r="2510" spans="1:6" x14ac:dyDescent="0.25">
      <c r="A2510" s="15">
        <v>2502</v>
      </c>
      <c r="B2510" s="72" t="s">
        <v>5390</v>
      </c>
      <c r="C2510" s="73" t="s">
        <v>5391</v>
      </c>
      <c r="D2510" s="76" t="s">
        <v>5392</v>
      </c>
      <c r="E2510" s="75">
        <v>50193360</v>
      </c>
      <c r="F2510" s="27"/>
    </row>
    <row r="2511" spans="1:6" x14ac:dyDescent="0.25">
      <c r="A2511" s="15">
        <v>2503</v>
      </c>
      <c r="B2511" s="72" t="s">
        <v>5393</v>
      </c>
      <c r="C2511" s="73" t="s">
        <v>5394</v>
      </c>
      <c r="D2511" s="76" t="s">
        <v>5395</v>
      </c>
      <c r="E2511" s="75">
        <v>42352511</v>
      </c>
      <c r="F2511" s="27"/>
    </row>
    <row r="2512" spans="1:6" x14ac:dyDescent="0.25">
      <c r="A2512" s="15">
        <v>2504</v>
      </c>
      <c r="B2512" s="72" t="s">
        <v>5396</v>
      </c>
      <c r="C2512" s="73" t="s">
        <v>5391</v>
      </c>
      <c r="D2512" s="76" t="s">
        <v>5397</v>
      </c>
      <c r="E2512" s="75">
        <v>58685350</v>
      </c>
      <c r="F2512" s="27"/>
    </row>
    <row r="2513" spans="1:6" ht="27" x14ac:dyDescent="0.25">
      <c r="A2513" s="15">
        <v>2505</v>
      </c>
      <c r="B2513" s="72" t="s">
        <v>5398</v>
      </c>
      <c r="C2513" s="73" t="s">
        <v>5399</v>
      </c>
      <c r="D2513" s="74" t="s">
        <v>5400</v>
      </c>
      <c r="E2513" s="75">
        <v>45725369</v>
      </c>
      <c r="F2513" s="27"/>
    </row>
    <row r="2514" spans="1:6" x14ac:dyDescent="0.25">
      <c r="A2514" s="15">
        <v>2506</v>
      </c>
      <c r="B2514" s="72" t="s">
        <v>5401</v>
      </c>
      <c r="C2514" s="73" t="s">
        <v>5402</v>
      </c>
      <c r="D2514" s="74" t="s">
        <v>5403</v>
      </c>
      <c r="E2514" s="75">
        <v>41266338</v>
      </c>
      <c r="F2514" s="27"/>
    </row>
    <row r="2515" spans="1:6" x14ac:dyDescent="0.25">
      <c r="A2515" s="15">
        <v>2507</v>
      </c>
      <c r="B2515" s="72" t="s">
        <v>5404</v>
      </c>
      <c r="C2515" s="73" t="s">
        <v>5405</v>
      </c>
      <c r="D2515" s="74" t="s">
        <v>5406</v>
      </c>
      <c r="E2515" s="75">
        <v>34982137</v>
      </c>
      <c r="F2515" s="27"/>
    </row>
    <row r="2516" spans="1:6" x14ac:dyDescent="0.25">
      <c r="A2516" s="15">
        <v>2508</v>
      </c>
      <c r="B2516" s="72" t="s">
        <v>5407</v>
      </c>
      <c r="C2516" s="73" t="s">
        <v>5405</v>
      </c>
      <c r="D2516" s="74" t="s">
        <v>5408</v>
      </c>
      <c r="E2516" s="75">
        <v>30397305</v>
      </c>
      <c r="F2516" s="27"/>
    </row>
    <row r="2517" spans="1:6" x14ac:dyDescent="0.25">
      <c r="A2517" s="15">
        <v>2509</v>
      </c>
      <c r="B2517" s="72" t="s">
        <v>5409</v>
      </c>
      <c r="C2517" s="73" t="s">
        <v>5405</v>
      </c>
      <c r="D2517" s="74" t="s">
        <v>5410</v>
      </c>
      <c r="E2517" s="75">
        <v>47009545</v>
      </c>
      <c r="F2517" s="27"/>
    </row>
    <row r="2518" spans="1:6" x14ac:dyDescent="0.25">
      <c r="A2518" s="15">
        <v>2510</v>
      </c>
      <c r="B2518" s="72" t="s">
        <v>5411</v>
      </c>
      <c r="C2518" s="73" t="s">
        <v>5405</v>
      </c>
      <c r="D2518" s="74" t="s">
        <v>5412</v>
      </c>
      <c r="E2518" s="75">
        <v>55137730</v>
      </c>
      <c r="F2518" s="27"/>
    </row>
    <row r="2519" spans="1:6" ht="27" x14ac:dyDescent="0.25">
      <c r="A2519" s="15">
        <v>2511</v>
      </c>
      <c r="B2519" s="72" t="s">
        <v>5413</v>
      </c>
      <c r="C2519" s="73" t="s">
        <v>5405</v>
      </c>
      <c r="D2519" s="74" t="s">
        <v>5414</v>
      </c>
      <c r="E2519" s="75">
        <v>59583383</v>
      </c>
      <c r="F2519" s="27"/>
    </row>
    <row r="2520" spans="1:6" x14ac:dyDescent="0.25">
      <c r="A2520" s="15">
        <v>2512</v>
      </c>
      <c r="B2520" s="72" t="s">
        <v>5415</v>
      </c>
      <c r="C2520" s="73" t="s">
        <v>5405</v>
      </c>
      <c r="D2520" s="74" t="s">
        <v>5416</v>
      </c>
      <c r="E2520" s="75">
        <v>58287520</v>
      </c>
      <c r="F2520" s="27"/>
    </row>
    <row r="2521" spans="1:6" ht="27" x14ac:dyDescent="0.25">
      <c r="A2521" s="15">
        <v>2513</v>
      </c>
      <c r="B2521" s="72" t="s">
        <v>5417</v>
      </c>
      <c r="C2521" s="73" t="s">
        <v>5418</v>
      </c>
      <c r="D2521" s="83" t="s">
        <v>5419</v>
      </c>
      <c r="E2521" s="85">
        <v>31919355</v>
      </c>
      <c r="F2521" s="27"/>
    </row>
    <row r="2522" spans="1:6" ht="27" x14ac:dyDescent="0.25">
      <c r="A2522" s="15">
        <v>2514</v>
      </c>
      <c r="B2522" s="72" t="s">
        <v>5420</v>
      </c>
      <c r="C2522" s="73" t="s">
        <v>5418</v>
      </c>
      <c r="D2522" s="83" t="s">
        <v>5421</v>
      </c>
      <c r="E2522" s="85">
        <v>55988707</v>
      </c>
      <c r="F2522" s="27"/>
    </row>
    <row r="2523" spans="1:6" ht="27" x14ac:dyDescent="0.25">
      <c r="A2523" s="15">
        <v>2515</v>
      </c>
      <c r="B2523" s="72" t="s">
        <v>5422</v>
      </c>
      <c r="C2523" s="73" t="s">
        <v>5423</v>
      </c>
      <c r="D2523" s="74" t="s">
        <v>5424</v>
      </c>
      <c r="E2523" s="75">
        <v>57443795</v>
      </c>
      <c r="F2523" s="27"/>
    </row>
    <row r="2524" spans="1:6" ht="27" x14ac:dyDescent="0.25">
      <c r="A2524" s="15">
        <v>2516</v>
      </c>
      <c r="B2524" s="72" t="s">
        <v>5425</v>
      </c>
      <c r="C2524" s="73" t="s">
        <v>5423</v>
      </c>
      <c r="D2524" s="74" t="s">
        <v>5426</v>
      </c>
      <c r="E2524" s="75">
        <v>47534773</v>
      </c>
      <c r="F2524" s="27"/>
    </row>
    <row r="2525" spans="1:6" x14ac:dyDescent="0.25">
      <c r="A2525" s="15">
        <v>2517</v>
      </c>
      <c r="B2525" s="72" t="s">
        <v>5427</v>
      </c>
      <c r="C2525" s="73" t="s">
        <v>5428</v>
      </c>
      <c r="D2525" s="74" t="s">
        <v>5429</v>
      </c>
      <c r="E2525" s="75">
        <v>58226699</v>
      </c>
      <c r="F2525" s="27"/>
    </row>
    <row r="2526" spans="1:6" x14ac:dyDescent="0.25">
      <c r="A2526" s="15">
        <v>2518</v>
      </c>
      <c r="B2526" s="72" t="s">
        <v>5430</v>
      </c>
      <c r="C2526" s="73" t="s">
        <v>5428</v>
      </c>
      <c r="D2526" s="74" t="s">
        <v>5431</v>
      </c>
      <c r="E2526" s="75">
        <v>47174925</v>
      </c>
      <c r="F2526" s="27"/>
    </row>
    <row r="2527" spans="1:6" x14ac:dyDescent="0.25">
      <c r="A2527" s="15">
        <v>2519</v>
      </c>
      <c r="B2527" s="72" t="s">
        <v>5432</v>
      </c>
      <c r="C2527" s="73" t="s">
        <v>5428</v>
      </c>
      <c r="D2527" s="74" t="s">
        <v>5433</v>
      </c>
      <c r="E2527" s="75">
        <v>47884696</v>
      </c>
      <c r="F2527" s="27"/>
    </row>
    <row r="2528" spans="1:6" x14ac:dyDescent="0.25">
      <c r="A2528" s="15">
        <v>2520</v>
      </c>
      <c r="B2528" s="72" t="s">
        <v>5434</v>
      </c>
      <c r="C2528" s="73" t="s">
        <v>5428</v>
      </c>
      <c r="D2528" s="74" t="s">
        <v>5435</v>
      </c>
      <c r="E2528" s="75">
        <v>47024023</v>
      </c>
      <c r="F2528" s="27"/>
    </row>
    <row r="2529" spans="1:6" x14ac:dyDescent="0.25">
      <c r="A2529" s="15">
        <v>2521</v>
      </c>
      <c r="B2529" s="72" t="s">
        <v>5436</v>
      </c>
      <c r="C2529" s="73" t="s">
        <v>5428</v>
      </c>
      <c r="D2529" s="74" t="s">
        <v>5437</v>
      </c>
      <c r="E2529" s="75">
        <v>42345951</v>
      </c>
      <c r="F2529" s="27"/>
    </row>
    <row r="2530" spans="1:6" x14ac:dyDescent="0.25">
      <c r="A2530" s="15">
        <v>2522</v>
      </c>
      <c r="B2530" s="72" t="s">
        <v>5438</v>
      </c>
      <c r="C2530" s="73" t="s">
        <v>5428</v>
      </c>
      <c r="D2530" s="74" t="s">
        <v>5439</v>
      </c>
      <c r="E2530" s="75">
        <v>45362062</v>
      </c>
      <c r="F2530" s="27"/>
    </row>
    <row r="2531" spans="1:6" x14ac:dyDescent="0.25">
      <c r="A2531" s="15">
        <v>2523</v>
      </c>
      <c r="B2531" s="72" t="s">
        <v>5440</v>
      </c>
      <c r="C2531" s="73" t="s">
        <v>5428</v>
      </c>
      <c r="D2531" s="74" t="s">
        <v>5441</v>
      </c>
      <c r="E2531" s="75">
        <v>41405464</v>
      </c>
      <c r="F2531" s="27"/>
    </row>
    <row r="2532" spans="1:6" x14ac:dyDescent="0.25">
      <c r="A2532" s="15">
        <v>2524</v>
      </c>
      <c r="B2532" s="72" t="s">
        <v>5442</v>
      </c>
      <c r="C2532" s="73" t="s">
        <v>5428</v>
      </c>
      <c r="D2532" s="74" t="s">
        <v>5443</v>
      </c>
      <c r="E2532" s="75">
        <v>46987645</v>
      </c>
      <c r="F2532" s="27"/>
    </row>
    <row r="2533" spans="1:6" x14ac:dyDescent="0.25">
      <c r="A2533" s="15">
        <v>2525</v>
      </c>
      <c r="B2533" s="72" t="s">
        <v>5444</v>
      </c>
      <c r="C2533" s="73" t="s">
        <v>5428</v>
      </c>
      <c r="D2533" s="74" t="s">
        <v>5445</v>
      </c>
      <c r="E2533" s="75">
        <v>41131891</v>
      </c>
      <c r="F2533" s="27"/>
    </row>
    <row r="2534" spans="1:6" x14ac:dyDescent="0.25">
      <c r="A2534" s="15">
        <v>2526</v>
      </c>
      <c r="B2534" s="72" t="s">
        <v>5446</v>
      </c>
      <c r="C2534" s="73" t="s">
        <v>5428</v>
      </c>
      <c r="D2534" s="74" t="s">
        <v>5447</v>
      </c>
      <c r="E2534" s="75">
        <v>36218641</v>
      </c>
      <c r="F2534" s="27"/>
    </row>
    <row r="2535" spans="1:6" x14ac:dyDescent="0.25">
      <c r="A2535" s="15">
        <v>2527</v>
      </c>
      <c r="B2535" s="72" t="s">
        <v>5448</v>
      </c>
      <c r="C2535" s="73" t="s">
        <v>5428</v>
      </c>
      <c r="D2535" s="74" t="s">
        <v>5449</v>
      </c>
      <c r="E2535" s="75">
        <v>51782666</v>
      </c>
      <c r="F2535" s="27"/>
    </row>
    <row r="2536" spans="1:6" x14ac:dyDescent="0.25">
      <c r="A2536" s="15">
        <v>2528</v>
      </c>
      <c r="B2536" s="72" t="s">
        <v>5450</v>
      </c>
      <c r="C2536" s="73" t="s">
        <v>5428</v>
      </c>
      <c r="D2536" s="74" t="s">
        <v>5451</v>
      </c>
      <c r="E2536" s="75">
        <v>51464710</v>
      </c>
      <c r="F2536" s="27"/>
    </row>
    <row r="2537" spans="1:6" x14ac:dyDescent="0.25">
      <c r="A2537" s="15">
        <v>2529</v>
      </c>
      <c r="B2537" s="72" t="s">
        <v>5452</v>
      </c>
      <c r="C2537" s="73" t="s">
        <v>5428</v>
      </c>
      <c r="D2537" s="74" t="s">
        <v>5453</v>
      </c>
      <c r="E2537" s="75">
        <v>42048742</v>
      </c>
      <c r="F2537" s="27"/>
    </row>
    <row r="2538" spans="1:6" x14ac:dyDescent="0.25">
      <c r="A2538" s="15">
        <v>2530</v>
      </c>
      <c r="B2538" s="72" t="s">
        <v>5454</v>
      </c>
      <c r="C2538" s="73" t="s">
        <v>5428</v>
      </c>
      <c r="D2538" s="74" t="s">
        <v>5455</v>
      </c>
      <c r="E2538" s="75">
        <v>51705472</v>
      </c>
      <c r="F2538" s="27"/>
    </row>
    <row r="2539" spans="1:6" ht="27" x14ac:dyDescent="0.25">
      <c r="A2539" s="15">
        <v>2531</v>
      </c>
      <c r="B2539" s="114" t="s">
        <v>5456</v>
      </c>
      <c r="C2539" s="73" t="s">
        <v>5457</v>
      </c>
      <c r="D2539" s="76" t="s">
        <v>5458</v>
      </c>
      <c r="E2539" s="158">
        <v>41057301</v>
      </c>
      <c r="F2539" s="27"/>
    </row>
    <row r="2540" spans="1:6" ht="27" x14ac:dyDescent="0.25">
      <c r="A2540" s="15">
        <v>2532</v>
      </c>
      <c r="B2540" s="114" t="s">
        <v>5459</v>
      </c>
      <c r="C2540" s="73" t="s">
        <v>5460</v>
      </c>
      <c r="D2540" s="107" t="s">
        <v>5461</v>
      </c>
      <c r="E2540" s="158">
        <v>37929886</v>
      </c>
      <c r="F2540" s="27"/>
    </row>
    <row r="2541" spans="1:6" x14ac:dyDescent="0.25">
      <c r="A2541" s="15">
        <v>2533</v>
      </c>
      <c r="B2541" s="114" t="s">
        <v>5462</v>
      </c>
      <c r="C2541" s="73" t="s">
        <v>5463</v>
      </c>
      <c r="D2541" s="116" t="s">
        <v>5464</v>
      </c>
      <c r="E2541" s="158">
        <v>49420549</v>
      </c>
      <c r="F2541" s="27"/>
    </row>
    <row r="2542" spans="1:6" x14ac:dyDescent="0.25">
      <c r="A2542" s="15">
        <v>2534</v>
      </c>
      <c r="B2542" s="114" t="s">
        <v>5465</v>
      </c>
      <c r="C2542" s="73" t="s">
        <v>5463</v>
      </c>
      <c r="D2542" s="116" t="s">
        <v>5466</v>
      </c>
      <c r="E2542" s="158">
        <v>54373857</v>
      </c>
      <c r="F2542" s="27"/>
    </row>
    <row r="2543" spans="1:6" x14ac:dyDescent="0.25">
      <c r="A2543" s="15">
        <v>2535</v>
      </c>
      <c r="B2543" s="114" t="s">
        <v>5467</v>
      </c>
      <c r="C2543" s="73" t="s">
        <v>5463</v>
      </c>
      <c r="D2543" s="116" t="s">
        <v>5468</v>
      </c>
      <c r="E2543" s="158">
        <v>51200882</v>
      </c>
      <c r="F2543" s="27"/>
    </row>
    <row r="2544" spans="1:6" x14ac:dyDescent="0.25">
      <c r="A2544" s="15">
        <v>2536</v>
      </c>
      <c r="B2544" s="114" t="s">
        <v>5469</v>
      </c>
      <c r="C2544" s="73" t="s">
        <v>5463</v>
      </c>
      <c r="D2544" s="116" t="s">
        <v>5470</v>
      </c>
      <c r="E2544" s="158">
        <v>55856095</v>
      </c>
      <c r="F2544" s="27"/>
    </row>
    <row r="2545" spans="1:6" x14ac:dyDescent="0.25">
      <c r="A2545" s="15">
        <v>2537</v>
      </c>
      <c r="B2545" s="114" t="s">
        <v>5471</v>
      </c>
      <c r="C2545" s="73" t="s">
        <v>5463</v>
      </c>
      <c r="D2545" s="116" t="s">
        <v>5472</v>
      </c>
      <c r="E2545" s="158">
        <v>42049487</v>
      </c>
      <c r="F2545" s="27"/>
    </row>
    <row r="2546" spans="1:6" x14ac:dyDescent="0.25">
      <c r="A2546" s="15">
        <v>2538</v>
      </c>
      <c r="B2546" s="114" t="s">
        <v>5473</v>
      </c>
      <c r="C2546" s="73" t="s">
        <v>5463</v>
      </c>
      <c r="D2546" s="116" t="s">
        <v>5474</v>
      </c>
      <c r="E2546" s="158">
        <v>32338650</v>
      </c>
      <c r="F2546" s="27"/>
    </row>
    <row r="2547" spans="1:6" x14ac:dyDescent="0.25">
      <c r="A2547" s="15">
        <v>2539</v>
      </c>
      <c r="B2547" s="114" t="s">
        <v>5475</v>
      </c>
      <c r="C2547" s="73" t="s">
        <v>5463</v>
      </c>
      <c r="D2547" s="116" t="s">
        <v>5476</v>
      </c>
      <c r="E2547" s="158">
        <v>42226215</v>
      </c>
      <c r="F2547" s="27"/>
    </row>
    <row r="2548" spans="1:6" x14ac:dyDescent="0.25">
      <c r="A2548" s="15">
        <v>2540</v>
      </c>
      <c r="B2548" s="114" t="s">
        <v>5477</v>
      </c>
      <c r="C2548" s="73" t="s">
        <v>5463</v>
      </c>
      <c r="D2548" s="116" t="s">
        <v>5478</v>
      </c>
      <c r="E2548" s="158">
        <v>47626903</v>
      </c>
      <c r="F2548" s="27"/>
    </row>
    <row r="2549" spans="1:6" x14ac:dyDescent="0.25">
      <c r="A2549" s="15">
        <v>2541</v>
      </c>
      <c r="B2549" s="114" t="s">
        <v>5479</v>
      </c>
      <c r="C2549" s="73" t="s">
        <v>5463</v>
      </c>
      <c r="D2549" s="116" t="s">
        <v>5480</v>
      </c>
      <c r="E2549" s="158">
        <v>44030565</v>
      </c>
      <c r="F2549" s="27"/>
    </row>
    <row r="2550" spans="1:6" x14ac:dyDescent="0.25">
      <c r="A2550" s="15">
        <v>2542</v>
      </c>
      <c r="B2550" s="114" t="s">
        <v>5481</v>
      </c>
      <c r="C2550" s="73" t="s">
        <v>5463</v>
      </c>
      <c r="D2550" s="116" t="s">
        <v>5482</v>
      </c>
      <c r="E2550" s="158">
        <v>55773670</v>
      </c>
      <c r="F2550" s="27"/>
    </row>
    <row r="2551" spans="1:6" x14ac:dyDescent="0.25">
      <c r="A2551" s="15">
        <v>2543</v>
      </c>
      <c r="B2551" s="114" t="s">
        <v>5483</v>
      </c>
      <c r="C2551" s="73" t="s">
        <v>5463</v>
      </c>
      <c r="D2551" s="74" t="s">
        <v>5484</v>
      </c>
      <c r="E2551" s="158">
        <v>41241193</v>
      </c>
      <c r="F2551" s="27"/>
    </row>
    <row r="2552" spans="1:6" x14ac:dyDescent="0.25">
      <c r="A2552" s="15">
        <v>2544</v>
      </c>
      <c r="B2552" s="114" t="s">
        <v>5485</v>
      </c>
      <c r="C2552" s="73" t="s">
        <v>5463</v>
      </c>
      <c r="D2552" s="116" t="s">
        <v>5486</v>
      </c>
      <c r="E2552" s="158">
        <v>42070172</v>
      </c>
      <c r="F2552" s="27"/>
    </row>
    <row r="2553" spans="1:6" x14ac:dyDescent="0.25">
      <c r="A2553" s="15">
        <v>2545</v>
      </c>
      <c r="B2553" s="72" t="s">
        <v>5487</v>
      </c>
      <c r="C2553" s="73" t="s">
        <v>5463</v>
      </c>
      <c r="D2553" s="116"/>
      <c r="E2553" s="158">
        <v>46185953</v>
      </c>
      <c r="F2553" s="27"/>
    </row>
    <row r="2554" spans="1:6" x14ac:dyDescent="0.25">
      <c r="A2554" s="15">
        <v>2546</v>
      </c>
      <c r="B2554" s="114" t="s">
        <v>5488</v>
      </c>
      <c r="C2554" s="73" t="s">
        <v>5463</v>
      </c>
      <c r="D2554" s="116" t="s">
        <v>5489</v>
      </c>
      <c r="E2554" s="158">
        <v>54259365</v>
      </c>
      <c r="F2554" s="27"/>
    </row>
    <row r="2555" spans="1:6" x14ac:dyDescent="0.25">
      <c r="A2555" s="15">
        <v>2547</v>
      </c>
      <c r="B2555" s="114" t="s">
        <v>5490</v>
      </c>
      <c r="C2555" s="73" t="s">
        <v>5463</v>
      </c>
      <c r="D2555" s="84" t="s">
        <v>5491</v>
      </c>
      <c r="E2555" s="75">
        <v>57150289</v>
      </c>
      <c r="F2555" s="27"/>
    </row>
    <row r="2556" spans="1:6" x14ac:dyDescent="0.25">
      <c r="A2556" s="15">
        <v>2548</v>
      </c>
      <c r="B2556" s="114" t="s">
        <v>5492</v>
      </c>
      <c r="C2556" s="73" t="s">
        <v>5463</v>
      </c>
      <c r="D2556" s="116" t="s">
        <v>5493</v>
      </c>
      <c r="E2556" s="158">
        <v>44015670</v>
      </c>
      <c r="F2556" s="27"/>
    </row>
    <row r="2557" spans="1:6" ht="27" x14ac:dyDescent="0.25">
      <c r="A2557" s="15">
        <v>2549</v>
      </c>
      <c r="B2557" s="72" t="s">
        <v>5494</v>
      </c>
      <c r="C2557" s="73" t="s">
        <v>5495</v>
      </c>
      <c r="D2557" s="74" t="s">
        <v>5496</v>
      </c>
      <c r="E2557" s="75">
        <v>30072481</v>
      </c>
      <c r="F2557" s="27"/>
    </row>
    <row r="2558" spans="1:6" x14ac:dyDescent="0.25">
      <c r="A2558" s="15">
        <v>2550</v>
      </c>
      <c r="B2558" s="72" t="s">
        <v>5497</v>
      </c>
      <c r="C2558" s="73" t="s">
        <v>5498</v>
      </c>
      <c r="D2558" s="74" t="s">
        <v>5499</v>
      </c>
      <c r="E2558" s="75">
        <v>32043152</v>
      </c>
      <c r="F2558" s="27"/>
    </row>
    <row r="2559" spans="1:6" x14ac:dyDescent="0.25">
      <c r="A2559" s="15">
        <v>2551</v>
      </c>
      <c r="B2559" s="72" t="s">
        <v>5500</v>
      </c>
      <c r="C2559" s="73" t="s">
        <v>5498</v>
      </c>
      <c r="D2559" s="74" t="s">
        <v>5501</v>
      </c>
      <c r="E2559" s="75">
        <v>41666384</v>
      </c>
      <c r="F2559" s="27"/>
    </row>
    <row r="2560" spans="1:6" x14ac:dyDescent="0.25">
      <c r="A2560" s="15">
        <v>2552</v>
      </c>
      <c r="B2560" s="72" t="s">
        <v>5502</v>
      </c>
      <c r="C2560" s="73" t="s">
        <v>5498</v>
      </c>
      <c r="D2560" s="74" t="s">
        <v>5503</v>
      </c>
      <c r="E2560" s="75">
        <v>41075431</v>
      </c>
      <c r="F2560" s="27"/>
    </row>
    <row r="2561" spans="1:6" x14ac:dyDescent="0.25">
      <c r="A2561" s="15">
        <v>2553</v>
      </c>
      <c r="B2561" s="72" t="s">
        <v>5504</v>
      </c>
      <c r="C2561" s="73" t="s">
        <v>5498</v>
      </c>
      <c r="D2561" s="74" t="s">
        <v>5505</v>
      </c>
      <c r="E2561" s="75">
        <v>49390244</v>
      </c>
      <c r="F2561" s="27"/>
    </row>
    <row r="2562" spans="1:6" x14ac:dyDescent="0.25">
      <c r="A2562" s="15">
        <v>2554</v>
      </c>
      <c r="B2562" s="72" t="s">
        <v>5506</v>
      </c>
      <c r="C2562" s="73" t="s">
        <v>5498</v>
      </c>
      <c r="D2562" s="74" t="s">
        <v>5507</v>
      </c>
      <c r="E2562" s="75">
        <v>42889544</v>
      </c>
      <c r="F2562" s="27"/>
    </row>
    <row r="2563" spans="1:6" x14ac:dyDescent="0.25">
      <c r="A2563" s="15">
        <v>2555</v>
      </c>
      <c r="B2563" s="72" t="s">
        <v>5508</v>
      </c>
      <c r="C2563" s="73" t="s">
        <v>5498</v>
      </c>
      <c r="D2563" s="74" t="s">
        <v>5509</v>
      </c>
      <c r="E2563" s="75">
        <v>46258810</v>
      </c>
      <c r="F2563" s="27"/>
    </row>
    <row r="2564" spans="1:6" x14ac:dyDescent="0.25">
      <c r="A2564" s="15">
        <v>2556</v>
      </c>
      <c r="B2564" s="72" t="s">
        <v>5510</v>
      </c>
      <c r="C2564" s="73" t="s">
        <v>5498</v>
      </c>
      <c r="D2564" s="74" t="s">
        <v>5511</v>
      </c>
      <c r="E2564" s="75">
        <v>53073902</v>
      </c>
      <c r="F2564" s="27"/>
    </row>
    <row r="2565" spans="1:6" x14ac:dyDescent="0.25">
      <c r="A2565" s="15">
        <v>2557</v>
      </c>
      <c r="B2565" s="72" t="s">
        <v>5512</v>
      </c>
      <c r="C2565" s="73" t="s">
        <v>5513</v>
      </c>
      <c r="D2565" s="84" t="s">
        <v>5514</v>
      </c>
      <c r="E2565" s="85">
        <v>58449046</v>
      </c>
      <c r="F2565" s="27"/>
    </row>
    <row r="2566" spans="1:6" x14ac:dyDescent="0.25">
      <c r="A2566" s="15">
        <v>2558</v>
      </c>
      <c r="B2566" s="72" t="s">
        <v>5515</v>
      </c>
      <c r="C2566" s="73" t="s">
        <v>5516</v>
      </c>
      <c r="D2566" s="107" t="s">
        <v>5517</v>
      </c>
      <c r="E2566" s="85">
        <v>41598053</v>
      </c>
      <c r="F2566" s="27"/>
    </row>
    <row r="2567" spans="1:6" x14ac:dyDescent="0.25">
      <c r="A2567" s="15">
        <v>2559</v>
      </c>
      <c r="B2567" s="72" t="s">
        <v>5518</v>
      </c>
      <c r="C2567" s="73" t="s">
        <v>5516</v>
      </c>
      <c r="D2567" s="84" t="s">
        <v>5519</v>
      </c>
      <c r="E2567" s="85">
        <v>42786471</v>
      </c>
      <c r="F2567" s="27"/>
    </row>
    <row r="2568" spans="1:6" x14ac:dyDescent="0.25">
      <c r="A2568" s="15">
        <v>2560</v>
      </c>
      <c r="B2568" s="72" t="s">
        <v>5520</v>
      </c>
      <c r="C2568" s="73" t="s">
        <v>5516</v>
      </c>
      <c r="D2568" s="84" t="s">
        <v>5521</v>
      </c>
      <c r="E2568" s="85">
        <v>54695379</v>
      </c>
      <c r="F2568" s="27"/>
    </row>
    <row r="2569" spans="1:6" x14ac:dyDescent="0.25">
      <c r="A2569" s="15">
        <v>2561</v>
      </c>
      <c r="B2569" s="72" t="s">
        <v>5522</v>
      </c>
      <c r="C2569" s="73" t="s">
        <v>5516</v>
      </c>
      <c r="D2569" s="84" t="s">
        <v>5523</v>
      </c>
      <c r="E2569" s="85">
        <v>55726183</v>
      </c>
      <c r="F2569" s="27"/>
    </row>
    <row r="2570" spans="1:6" x14ac:dyDescent="0.25">
      <c r="A2570" s="15">
        <v>2562</v>
      </c>
      <c r="B2570" s="72" t="s">
        <v>5524</v>
      </c>
      <c r="C2570" s="73" t="s">
        <v>5525</v>
      </c>
      <c r="D2570" s="74" t="s">
        <v>5526</v>
      </c>
      <c r="E2570" s="159">
        <v>55934056</v>
      </c>
      <c r="F2570" s="27"/>
    </row>
    <row r="2571" spans="1:6" x14ac:dyDescent="0.25">
      <c r="A2571" s="15">
        <v>2563</v>
      </c>
      <c r="B2571" s="72" t="s">
        <v>5527</v>
      </c>
      <c r="C2571" s="73" t="s">
        <v>5528</v>
      </c>
      <c r="D2571" s="74" t="s">
        <v>5529</v>
      </c>
      <c r="E2571" s="75">
        <v>55626284</v>
      </c>
      <c r="F2571" s="27"/>
    </row>
    <row r="2572" spans="1:6" x14ac:dyDescent="0.25">
      <c r="A2572" s="15">
        <v>2564</v>
      </c>
      <c r="B2572" s="72" t="s">
        <v>5530</v>
      </c>
      <c r="C2572" s="73" t="s">
        <v>5525</v>
      </c>
      <c r="D2572" s="74" t="s">
        <v>5531</v>
      </c>
      <c r="E2572" s="75">
        <v>55772459</v>
      </c>
      <c r="F2572" s="27"/>
    </row>
    <row r="2573" spans="1:6" x14ac:dyDescent="0.25">
      <c r="A2573" s="15">
        <v>2565</v>
      </c>
      <c r="B2573" s="72" t="s">
        <v>5532</v>
      </c>
      <c r="C2573" s="73" t="s">
        <v>5525</v>
      </c>
      <c r="D2573" s="74" t="s">
        <v>5533</v>
      </c>
      <c r="E2573" s="75">
        <v>47101556</v>
      </c>
      <c r="F2573" s="27"/>
    </row>
    <row r="2574" spans="1:6" x14ac:dyDescent="0.25">
      <c r="A2574" s="15">
        <v>2566</v>
      </c>
      <c r="B2574" s="72" t="s">
        <v>5534</v>
      </c>
      <c r="C2574" s="73" t="s">
        <v>5525</v>
      </c>
      <c r="D2574" s="74" t="s">
        <v>5535</v>
      </c>
      <c r="E2574" s="75">
        <v>45810272</v>
      </c>
      <c r="F2574" s="27"/>
    </row>
    <row r="2575" spans="1:6" x14ac:dyDescent="0.25">
      <c r="A2575" s="15">
        <v>2567</v>
      </c>
      <c r="B2575" s="72" t="s">
        <v>5536</v>
      </c>
      <c r="C2575" s="73" t="s">
        <v>5525</v>
      </c>
      <c r="D2575" s="74" t="s">
        <v>5537</v>
      </c>
      <c r="E2575" s="75">
        <v>55934053</v>
      </c>
      <c r="F2575" s="27"/>
    </row>
    <row r="2576" spans="1:6" x14ac:dyDescent="0.25">
      <c r="A2576" s="15">
        <v>2568</v>
      </c>
      <c r="B2576" s="114" t="s">
        <v>5538</v>
      </c>
      <c r="C2576" s="115" t="s">
        <v>5539</v>
      </c>
      <c r="D2576" s="160" t="s">
        <v>5540</v>
      </c>
      <c r="E2576" s="158">
        <v>53633796</v>
      </c>
      <c r="F2576" s="27"/>
    </row>
    <row r="2577" spans="1:6" x14ac:dyDescent="0.25">
      <c r="A2577" s="15">
        <v>2569</v>
      </c>
      <c r="B2577" s="114" t="s">
        <v>5541</v>
      </c>
      <c r="C2577" s="115" t="s">
        <v>5539</v>
      </c>
      <c r="D2577" s="160" t="s">
        <v>5542</v>
      </c>
      <c r="E2577" s="158">
        <v>44840320</v>
      </c>
      <c r="F2577" s="27"/>
    </row>
    <row r="2578" spans="1:6" x14ac:dyDescent="0.25">
      <c r="A2578" s="15">
        <v>2570</v>
      </c>
      <c r="B2578" s="114" t="s">
        <v>5543</v>
      </c>
      <c r="C2578" s="115" t="s">
        <v>5539</v>
      </c>
      <c r="D2578" s="160" t="s">
        <v>5544</v>
      </c>
      <c r="E2578" s="158">
        <v>40986383</v>
      </c>
      <c r="F2578" s="27"/>
    </row>
    <row r="2579" spans="1:6" x14ac:dyDescent="0.25">
      <c r="A2579" s="15">
        <v>2571</v>
      </c>
      <c r="B2579" s="114" t="s">
        <v>5545</v>
      </c>
      <c r="C2579" s="115" t="s">
        <v>5539</v>
      </c>
      <c r="D2579" s="160" t="s">
        <v>5546</v>
      </c>
      <c r="E2579" s="158">
        <v>32071549</v>
      </c>
      <c r="F2579" s="27"/>
    </row>
    <row r="2580" spans="1:6" x14ac:dyDescent="0.25">
      <c r="A2580" s="15">
        <v>2572</v>
      </c>
      <c r="B2580" s="114" t="s">
        <v>5547</v>
      </c>
      <c r="C2580" s="115" t="s">
        <v>5539</v>
      </c>
      <c r="D2580" s="77" t="s">
        <v>5548</v>
      </c>
      <c r="E2580" s="158">
        <v>46346164</v>
      </c>
      <c r="F2580" s="27"/>
    </row>
    <row r="2581" spans="1:6" x14ac:dyDescent="0.25">
      <c r="A2581" s="15">
        <v>2573</v>
      </c>
      <c r="B2581" s="114" t="s">
        <v>5549</v>
      </c>
      <c r="C2581" s="115" t="s">
        <v>5539</v>
      </c>
      <c r="D2581" s="160" t="s">
        <v>5550</v>
      </c>
      <c r="E2581" s="158">
        <v>40951596</v>
      </c>
      <c r="F2581" s="27"/>
    </row>
    <row r="2582" spans="1:6" x14ac:dyDescent="0.25">
      <c r="A2582" s="15">
        <v>2574</v>
      </c>
      <c r="B2582" s="114" t="s">
        <v>5551</v>
      </c>
      <c r="C2582" s="115" t="s">
        <v>5539</v>
      </c>
      <c r="D2582" s="160" t="s">
        <v>5552</v>
      </c>
      <c r="E2582" s="158">
        <v>50742292</v>
      </c>
      <c r="F2582" s="27"/>
    </row>
    <row r="2583" spans="1:6" x14ac:dyDescent="0.25">
      <c r="A2583" s="15">
        <v>2575</v>
      </c>
      <c r="B2583" s="114" t="s">
        <v>5553</v>
      </c>
      <c r="C2583" s="115" t="s">
        <v>5539</v>
      </c>
      <c r="D2583" s="160" t="s">
        <v>5554</v>
      </c>
      <c r="E2583" s="158">
        <v>46627752</v>
      </c>
      <c r="F2583" s="27"/>
    </row>
    <row r="2584" spans="1:6" x14ac:dyDescent="0.25">
      <c r="A2584" s="15">
        <v>2576</v>
      </c>
      <c r="B2584" s="114" t="s">
        <v>5555</v>
      </c>
      <c r="C2584" s="115" t="s">
        <v>5556</v>
      </c>
      <c r="D2584" s="160" t="s">
        <v>5557</v>
      </c>
      <c r="E2584" s="158">
        <v>45785104</v>
      </c>
      <c r="F2584" s="27"/>
    </row>
    <row r="2585" spans="1:6" x14ac:dyDescent="0.25">
      <c r="A2585" s="15">
        <v>2577</v>
      </c>
      <c r="B2585" s="114" t="s">
        <v>5558</v>
      </c>
      <c r="C2585" s="115" t="s">
        <v>5539</v>
      </c>
      <c r="D2585" s="76" t="s">
        <v>5559</v>
      </c>
      <c r="E2585" s="158">
        <v>49485384</v>
      </c>
      <c r="F2585" s="27"/>
    </row>
    <row r="2586" spans="1:6" x14ac:dyDescent="0.25">
      <c r="A2586" s="15">
        <v>2578</v>
      </c>
      <c r="B2586" s="114" t="s">
        <v>5560</v>
      </c>
      <c r="C2586" s="115" t="s">
        <v>5561</v>
      </c>
      <c r="D2586" s="76" t="s">
        <v>5562</v>
      </c>
      <c r="E2586" s="158">
        <v>47878810</v>
      </c>
      <c r="F2586" s="27"/>
    </row>
    <row r="2587" spans="1:6" x14ac:dyDescent="0.25">
      <c r="A2587" s="15">
        <v>2579</v>
      </c>
      <c r="B2587" s="114" t="s">
        <v>5563</v>
      </c>
      <c r="C2587" s="115" t="s">
        <v>5561</v>
      </c>
      <c r="D2587" s="76" t="s">
        <v>5564</v>
      </c>
      <c r="E2587" s="158">
        <v>40085838</v>
      </c>
      <c r="F2587" s="27"/>
    </row>
    <row r="2588" spans="1:6" x14ac:dyDescent="0.25">
      <c r="A2588" s="15">
        <v>2580</v>
      </c>
      <c r="B2588" s="114" t="s">
        <v>5565</v>
      </c>
      <c r="C2588" s="115" t="s">
        <v>5561</v>
      </c>
      <c r="D2588" s="160" t="s">
        <v>5566</v>
      </c>
      <c r="E2588" s="158">
        <v>54222646</v>
      </c>
      <c r="F2588" s="27"/>
    </row>
    <row r="2589" spans="1:6" x14ac:dyDescent="0.25">
      <c r="A2589" s="15">
        <v>2581</v>
      </c>
      <c r="B2589" s="114" t="s">
        <v>5567</v>
      </c>
      <c r="C2589" s="115" t="s">
        <v>5561</v>
      </c>
      <c r="D2589" s="76" t="s">
        <v>5568</v>
      </c>
      <c r="E2589" s="158">
        <v>52532024</v>
      </c>
      <c r="F2589" s="27"/>
    </row>
    <row r="2590" spans="1:6" x14ac:dyDescent="0.25">
      <c r="A2590" s="15">
        <v>2582</v>
      </c>
      <c r="B2590" s="114" t="s">
        <v>5569</v>
      </c>
      <c r="C2590" s="115" t="s">
        <v>5561</v>
      </c>
      <c r="D2590" s="76" t="s">
        <v>5570</v>
      </c>
      <c r="E2590" s="158">
        <v>55712094</v>
      </c>
      <c r="F2590" s="27"/>
    </row>
    <row r="2591" spans="1:6" x14ac:dyDescent="0.25">
      <c r="A2591" s="15">
        <v>2583</v>
      </c>
      <c r="B2591" s="114" t="s">
        <v>5571</v>
      </c>
      <c r="C2591" s="115" t="s">
        <v>5561</v>
      </c>
      <c r="D2591" s="160" t="s">
        <v>5572</v>
      </c>
      <c r="E2591" s="158">
        <v>47324872</v>
      </c>
      <c r="F2591" s="27"/>
    </row>
    <row r="2592" spans="1:6" x14ac:dyDescent="0.25">
      <c r="A2592" s="15">
        <v>2584</v>
      </c>
      <c r="B2592" s="72" t="s">
        <v>5573</v>
      </c>
      <c r="C2592" s="73" t="s">
        <v>5574</v>
      </c>
      <c r="D2592" s="74" t="s">
        <v>5575</v>
      </c>
      <c r="E2592" s="75">
        <v>54452146</v>
      </c>
      <c r="F2592" s="27"/>
    </row>
    <row r="2593" spans="1:6" x14ac:dyDescent="0.25">
      <c r="A2593" s="15">
        <v>2585</v>
      </c>
      <c r="B2593" s="72" t="s">
        <v>5576</v>
      </c>
      <c r="C2593" s="73" t="s">
        <v>5574</v>
      </c>
      <c r="D2593" s="74" t="s">
        <v>5577</v>
      </c>
      <c r="E2593" s="75">
        <v>42805075</v>
      </c>
      <c r="F2593" s="27"/>
    </row>
    <row r="2594" spans="1:6" x14ac:dyDescent="0.25">
      <c r="A2594" s="15">
        <v>2586</v>
      </c>
      <c r="B2594" s="72" t="s">
        <v>5578</v>
      </c>
      <c r="C2594" s="73" t="s">
        <v>5574</v>
      </c>
      <c r="D2594" s="74" t="s">
        <v>5579</v>
      </c>
      <c r="E2594" s="75">
        <v>42280833</v>
      </c>
      <c r="F2594" s="27"/>
    </row>
    <row r="2595" spans="1:6" x14ac:dyDescent="0.25">
      <c r="A2595" s="15">
        <v>2587</v>
      </c>
      <c r="B2595" s="72" t="s">
        <v>5580</v>
      </c>
      <c r="C2595" s="73" t="s">
        <v>5574</v>
      </c>
      <c r="D2595" s="74" t="s">
        <v>5581</v>
      </c>
      <c r="E2595" s="75">
        <v>33254151</v>
      </c>
      <c r="F2595" s="27"/>
    </row>
    <row r="2596" spans="1:6" x14ac:dyDescent="0.25">
      <c r="A2596" s="15">
        <v>2588</v>
      </c>
      <c r="B2596" s="72" t="s">
        <v>5582</v>
      </c>
      <c r="C2596" s="73" t="s">
        <v>5574</v>
      </c>
      <c r="D2596" s="74" t="s">
        <v>5583</v>
      </c>
      <c r="E2596" s="75">
        <v>58671158</v>
      </c>
      <c r="F2596" s="27"/>
    </row>
    <row r="2597" spans="1:6" x14ac:dyDescent="0.25">
      <c r="A2597" s="15">
        <v>2589</v>
      </c>
      <c r="B2597" s="72" t="s">
        <v>5584</v>
      </c>
      <c r="C2597" s="73" t="s">
        <v>5574</v>
      </c>
      <c r="D2597" s="74" t="s">
        <v>5585</v>
      </c>
      <c r="E2597" s="75">
        <v>41571546</v>
      </c>
      <c r="F2597" s="27"/>
    </row>
    <row r="2598" spans="1:6" x14ac:dyDescent="0.25">
      <c r="A2598" s="15">
        <v>2590</v>
      </c>
      <c r="B2598" s="72" t="s">
        <v>5586</v>
      </c>
      <c r="C2598" s="73" t="s">
        <v>5574</v>
      </c>
      <c r="D2598" s="74" t="s">
        <v>5587</v>
      </c>
      <c r="E2598" s="75">
        <v>54816492</v>
      </c>
      <c r="F2598" s="27"/>
    </row>
    <row r="2599" spans="1:6" x14ac:dyDescent="0.25">
      <c r="A2599" s="15">
        <v>2591</v>
      </c>
      <c r="B2599" s="72" t="s">
        <v>5588</v>
      </c>
      <c r="C2599" s="73" t="s">
        <v>5574</v>
      </c>
      <c r="D2599" s="74" t="s">
        <v>5589</v>
      </c>
      <c r="E2599" s="75">
        <v>40371291</v>
      </c>
      <c r="F2599" s="27"/>
    </row>
    <row r="2600" spans="1:6" ht="27" x14ac:dyDescent="0.25">
      <c r="A2600" s="15">
        <v>2592</v>
      </c>
      <c r="B2600" s="72" t="s">
        <v>5590</v>
      </c>
      <c r="C2600" s="73" t="s">
        <v>5591</v>
      </c>
      <c r="D2600" s="74" t="s">
        <v>5592</v>
      </c>
      <c r="E2600" s="75">
        <v>51341783</v>
      </c>
      <c r="F2600" s="27"/>
    </row>
    <row r="2601" spans="1:6" ht="27" x14ac:dyDescent="0.25">
      <c r="A2601" s="15">
        <v>2593</v>
      </c>
      <c r="B2601" s="72" t="s">
        <v>5593</v>
      </c>
      <c r="C2601" s="73" t="s">
        <v>5591</v>
      </c>
      <c r="D2601" s="74" t="s">
        <v>5594</v>
      </c>
      <c r="E2601" s="75">
        <v>41006560</v>
      </c>
      <c r="F2601" s="27"/>
    </row>
    <row r="2602" spans="1:6" ht="27" x14ac:dyDescent="0.25">
      <c r="A2602" s="15">
        <v>2594</v>
      </c>
      <c r="B2602" s="72" t="s">
        <v>5595</v>
      </c>
      <c r="C2602" s="73" t="s">
        <v>5591</v>
      </c>
      <c r="D2602" s="74" t="s">
        <v>5596</v>
      </c>
      <c r="E2602" s="75">
        <v>53261212</v>
      </c>
      <c r="F2602" s="27"/>
    </row>
    <row r="2603" spans="1:6" ht="27" x14ac:dyDescent="0.25">
      <c r="A2603" s="15">
        <v>2595</v>
      </c>
      <c r="B2603" s="72" t="s">
        <v>5597</v>
      </c>
      <c r="C2603" s="73" t="s">
        <v>5591</v>
      </c>
      <c r="D2603" s="74" t="s">
        <v>5598</v>
      </c>
      <c r="E2603" s="75">
        <v>59798491</v>
      </c>
      <c r="F2603" s="27"/>
    </row>
    <row r="2604" spans="1:6" ht="27" x14ac:dyDescent="0.25">
      <c r="A2604" s="15">
        <v>2596</v>
      </c>
      <c r="B2604" s="72" t="s">
        <v>5599</v>
      </c>
      <c r="C2604" s="73" t="s">
        <v>5591</v>
      </c>
      <c r="D2604" s="74" t="s">
        <v>5600</v>
      </c>
      <c r="E2604" s="75">
        <v>49061240</v>
      </c>
      <c r="F2604" s="27"/>
    </row>
    <row r="2605" spans="1:6" x14ac:dyDescent="0.25">
      <c r="A2605" s="15">
        <v>2597</v>
      </c>
      <c r="B2605" s="72" t="s">
        <v>5601</v>
      </c>
      <c r="C2605" s="73" t="s">
        <v>5602</v>
      </c>
      <c r="D2605" s="74" t="s">
        <v>5603</v>
      </c>
      <c r="E2605" s="75">
        <v>40502149</v>
      </c>
      <c r="F2605" s="27"/>
    </row>
    <row r="2606" spans="1:6" x14ac:dyDescent="0.25">
      <c r="A2606" s="15">
        <v>2598</v>
      </c>
      <c r="B2606" s="72" t="s">
        <v>5604</v>
      </c>
      <c r="C2606" s="73" t="s">
        <v>5602</v>
      </c>
      <c r="D2606" s="74" t="s">
        <v>5605</v>
      </c>
      <c r="E2606" s="75">
        <v>57648506</v>
      </c>
      <c r="F2606" s="27"/>
    </row>
    <row r="2607" spans="1:6" x14ac:dyDescent="0.25">
      <c r="A2607" s="15">
        <v>2599</v>
      </c>
      <c r="B2607" s="72" t="s">
        <v>5606</v>
      </c>
      <c r="C2607" s="73" t="s">
        <v>5607</v>
      </c>
      <c r="D2607" s="143" t="s">
        <v>5608</v>
      </c>
      <c r="E2607" s="75">
        <v>58259371</v>
      </c>
      <c r="F2607" s="27"/>
    </row>
    <row r="2608" spans="1:6" x14ac:dyDescent="0.25">
      <c r="A2608" s="15">
        <v>2600</v>
      </c>
      <c r="B2608" s="72" t="s">
        <v>5609</v>
      </c>
      <c r="C2608" s="73" t="s">
        <v>5607</v>
      </c>
      <c r="D2608" s="77" t="s">
        <v>5610</v>
      </c>
      <c r="E2608" s="75">
        <v>54315830</v>
      </c>
      <c r="F2608" s="27"/>
    </row>
    <row r="2609" spans="1:6" x14ac:dyDescent="0.25">
      <c r="A2609" s="15">
        <v>2601</v>
      </c>
      <c r="B2609" s="72" t="s">
        <v>5611</v>
      </c>
      <c r="C2609" s="73" t="s">
        <v>5607</v>
      </c>
      <c r="D2609" s="77" t="s">
        <v>5612</v>
      </c>
      <c r="E2609" s="75">
        <v>45109806</v>
      </c>
      <c r="F2609" s="27"/>
    </row>
    <row r="2610" spans="1:6" x14ac:dyDescent="0.25">
      <c r="A2610" s="15">
        <v>2602</v>
      </c>
      <c r="B2610" s="72" t="s">
        <v>5613</v>
      </c>
      <c r="C2610" s="73" t="s">
        <v>5614</v>
      </c>
      <c r="D2610" s="161" t="s">
        <v>5615</v>
      </c>
      <c r="E2610" s="75">
        <v>42029119</v>
      </c>
      <c r="F2610" s="27"/>
    </row>
    <row r="2611" spans="1:6" x14ac:dyDescent="0.25">
      <c r="A2611" s="15">
        <v>2603</v>
      </c>
      <c r="B2611" s="72" t="s">
        <v>5616</v>
      </c>
      <c r="C2611" s="73" t="s">
        <v>5614</v>
      </c>
      <c r="D2611" s="74" t="s">
        <v>5617</v>
      </c>
      <c r="E2611" s="75">
        <v>56175929</v>
      </c>
      <c r="F2611" s="27"/>
    </row>
    <row r="2612" spans="1:6" x14ac:dyDescent="0.25">
      <c r="A2612" s="15">
        <v>2604</v>
      </c>
      <c r="B2612" s="72" t="s">
        <v>5618</v>
      </c>
      <c r="C2612" s="73" t="s">
        <v>5614</v>
      </c>
      <c r="D2612" s="74" t="s">
        <v>5619</v>
      </c>
      <c r="E2612" s="75">
        <v>30457056</v>
      </c>
      <c r="F2612" s="27"/>
    </row>
    <row r="2613" spans="1:6" x14ac:dyDescent="0.25">
      <c r="A2613" s="15">
        <v>2605</v>
      </c>
      <c r="B2613" s="72" t="s">
        <v>5620</v>
      </c>
      <c r="C2613" s="73" t="s">
        <v>5614</v>
      </c>
      <c r="D2613" s="74" t="s">
        <v>5621</v>
      </c>
      <c r="E2613" s="75">
        <v>59204903</v>
      </c>
      <c r="F2613" s="27"/>
    </row>
    <row r="2614" spans="1:6" ht="27" x14ac:dyDescent="0.25">
      <c r="A2614" s="15">
        <v>2606</v>
      </c>
      <c r="B2614" s="114" t="s">
        <v>5622</v>
      </c>
      <c r="C2614" s="73" t="s">
        <v>5623</v>
      </c>
      <c r="D2614" s="162" t="s">
        <v>5624</v>
      </c>
      <c r="E2614" s="163">
        <v>45588523</v>
      </c>
      <c r="F2614" s="27"/>
    </row>
    <row r="2615" spans="1:6" ht="27" x14ac:dyDescent="0.25">
      <c r="A2615" s="15">
        <v>2607</v>
      </c>
      <c r="B2615" s="114" t="s">
        <v>5625</v>
      </c>
      <c r="C2615" s="73" t="s">
        <v>5623</v>
      </c>
      <c r="D2615" s="162" t="s">
        <v>5626</v>
      </c>
      <c r="E2615" s="163">
        <v>58670940</v>
      </c>
      <c r="F2615" s="27"/>
    </row>
    <row r="2616" spans="1:6" ht="27" x14ac:dyDescent="0.25">
      <c r="A2616" s="15">
        <v>2608</v>
      </c>
      <c r="B2616" s="114" t="s">
        <v>5627</v>
      </c>
      <c r="C2616" s="73" t="s">
        <v>5623</v>
      </c>
      <c r="D2616" s="162" t="s">
        <v>5628</v>
      </c>
      <c r="E2616" s="163">
        <v>42444495</v>
      </c>
      <c r="F2616" s="27"/>
    </row>
    <row r="2617" spans="1:6" ht="27" x14ac:dyDescent="0.25">
      <c r="A2617" s="15">
        <v>2609</v>
      </c>
      <c r="B2617" s="114" t="s">
        <v>5629</v>
      </c>
      <c r="C2617" s="73" t="s">
        <v>5623</v>
      </c>
      <c r="D2617" s="162" t="s">
        <v>5630</v>
      </c>
      <c r="E2617" s="163">
        <v>59912946</v>
      </c>
      <c r="F2617" s="27"/>
    </row>
    <row r="2618" spans="1:6" ht="27" x14ac:dyDescent="0.25">
      <c r="A2618" s="15">
        <v>2610</v>
      </c>
      <c r="B2618" s="114" t="s">
        <v>5631</v>
      </c>
      <c r="C2618" s="73" t="s">
        <v>5623</v>
      </c>
      <c r="D2618" s="162" t="s">
        <v>5632</v>
      </c>
      <c r="E2618" s="163">
        <v>51905608</v>
      </c>
      <c r="F2618" s="27"/>
    </row>
    <row r="2619" spans="1:6" ht="27" x14ac:dyDescent="0.25">
      <c r="A2619" s="15">
        <v>2611</v>
      </c>
      <c r="B2619" s="114" t="s">
        <v>5633</v>
      </c>
      <c r="C2619" s="73" t="s">
        <v>5623</v>
      </c>
      <c r="D2619" s="162" t="s">
        <v>5634</v>
      </c>
      <c r="E2619" s="163">
        <v>47101585</v>
      </c>
      <c r="F2619" s="27"/>
    </row>
    <row r="2620" spans="1:6" ht="27" x14ac:dyDescent="0.25">
      <c r="A2620" s="15">
        <v>2612</v>
      </c>
      <c r="B2620" s="114" t="s">
        <v>5635</v>
      </c>
      <c r="C2620" s="73" t="s">
        <v>5623</v>
      </c>
      <c r="D2620" s="162" t="s">
        <v>5636</v>
      </c>
      <c r="E2620" s="163">
        <v>42452919</v>
      </c>
      <c r="F2620" s="27"/>
    </row>
    <row r="2621" spans="1:6" ht="27" x14ac:dyDescent="0.25">
      <c r="A2621" s="15">
        <v>2613</v>
      </c>
      <c r="B2621" s="114" t="s">
        <v>5637</v>
      </c>
      <c r="C2621" s="73" t="s">
        <v>5623</v>
      </c>
      <c r="D2621" s="162" t="s">
        <v>5638</v>
      </c>
      <c r="E2621" s="163">
        <v>57153421</v>
      </c>
      <c r="F2621" s="27"/>
    </row>
    <row r="2622" spans="1:6" ht="27" x14ac:dyDescent="0.25">
      <c r="A2622" s="15">
        <v>2614</v>
      </c>
      <c r="B2622" s="114" t="s">
        <v>5639</v>
      </c>
      <c r="C2622" s="73" t="s">
        <v>5623</v>
      </c>
      <c r="D2622" s="162" t="s">
        <v>5640</v>
      </c>
      <c r="E2622" s="163">
        <v>42352404</v>
      </c>
      <c r="F2622" s="27"/>
    </row>
    <row r="2623" spans="1:6" ht="27" x14ac:dyDescent="0.25">
      <c r="A2623" s="15">
        <v>2615</v>
      </c>
      <c r="B2623" s="114" t="s">
        <v>5641</v>
      </c>
      <c r="C2623" s="73" t="s">
        <v>5623</v>
      </c>
      <c r="D2623" s="162" t="s">
        <v>5642</v>
      </c>
      <c r="E2623" s="163">
        <v>41954345</v>
      </c>
      <c r="F2623" s="27"/>
    </row>
    <row r="2624" spans="1:6" ht="27" x14ac:dyDescent="0.25">
      <c r="A2624" s="15">
        <v>2616</v>
      </c>
      <c r="B2624" s="114" t="s">
        <v>5643</v>
      </c>
      <c r="C2624" s="73" t="s">
        <v>5623</v>
      </c>
      <c r="D2624" s="162" t="s">
        <v>5644</v>
      </c>
      <c r="E2624" s="163">
        <v>59797710</v>
      </c>
      <c r="F2624" s="27"/>
    </row>
    <row r="2625" spans="1:6" ht="27" x14ac:dyDescent="0.25">
      <c r="A2625" s="15">
        <v>2617</v>
      </c>
      <c r="B2625" s="114" t="s">
        <v>5645</v>
      </c>
      <c r="C2625" s="73" t="s">
        <v>5623</v>
      </c>
      <c r="D2625" s="162" t="s">
        <v>5646</v>
      </c>
      <c r="E2625" s="163">
        <v>41416278</v>
      </c>
      <c r="F2625" s="27"/>
    </row>
    <row r="2626" spans="1:6" ht="27" x14ac:dyDescent="0.25">
      <c r="A2626" s="15">
        <v>2618</v>
      </c>
      <c r="B2626" s="114" t="s">
        <v>5647</v>
      </c>
      <c r="C2626" s="73" t="s">
        <v>5623</v>
      </c>
      <c r="D2626" s="162" t="s">
        <v>5648</v>
      </c>
      <c r="E2626" s="163">
        <v>58303934</v>
      </c>
      <c r="F2626" s="27"/>
    </row>
    <row r="2627" spans="1:6" ht="27" x14ac:dyDescent="0.25">
      <c r="A2627" s="15">
        <v>2619</v>
      </c>
      <c r="B2627" s="114" t="s">
        <v>5649</v>
      </c>
      <c r="C2627" s="73" t="s">
        <v>5623</v>
      </c>
      <c r="D2627" s="162" t="s">
        <v>5650</v>
      </c>
      <c r="E2627" s="163">
        <v>50747482</v>
      </c>
      <c r="F2627" s="27"/>
    </row>
    <row r="2628" spans="1:6" ht="27" x14ac:dyDescent="0.25">
      <c r="A2628" s="15">
        <v>2620</v>
      </c>
      <c r="B2628" s="114" t="s">
        <v>5651</v>
      </c>
      <c r="C2628" s="73" t="s">
        <v>5623</v>
      </c>
      <c r="D2628" s="162" t="s">
        <v>5652</v>
      </c>
      <c r="E2628" s="163">
        <v>55650554</v>
      </c>
      <c r="F2628" s="27"/>
    </row>
    <row r="2629" spans="1:6" ht="27" x14ac:dyDescent="0.25">
      <c r="A2629" s="15">
        <v>2621</v>
      </c>
      <c r="B2629" s="114" t="s">
        <v>5653</v>
      </c>
      <c r="C2629" s="73" t="s">
        <v>5623</v>
      </c>
      <c r="D2629" s="162" t="s">
        <v>5654</v>
      </c>
      <c r="E2629" s="163">
        <v>42850423</v>
      </c>
      <c r="F2629" s="27"/>
    </row>
    <row r="2630" spans="1:6" ht="27" x14ac:dyDescent="0.25">
      <c r="A2630" s="15">
        <v>2622</v>
      </c>
      <c r="B2630" s="114" t="s">
        <v>5655</v>
      </c>
      <c r="C2630" s="73" t="s">
        <v>5623</v>
      </c>
      <c r="D2630" s="162" t="s">
        <v>5656</v>
      </c>
      <c r="E2630" s="163">
        <v>50122103</v>
      </c>
      <c r="F2630" s="27"/>
    </row>
    <row r="2631" spans="1:6" ht="27" x14ac:dyDescent="0.25">
      <c r="A2631" s="15">
        <v>2623</v>
      </c>
      <c r="B2631" s="114" t="s">
        <v>5657</v>
      </c>
      <c r="C2631" s="73" t="s">
        <v>5623</v>
      </c>
      <c r="D2631" s="162" t="s">
        <v>5658</v>
      </c>
      <c r="E2631" s="163">
        <v>42148752</v>
      </c>
      <c r="F2631" s="27"/>
    </row>
    <row r="2632" spans="1:6" ht="27" x14ac:dyDescent="0.25">
      <c r="A2632" s="15">
        <v>2624</v>
      </c>
      <c r="B2632" s="114" t="s">
        <v>5659</v>
      </c>
      <c r="C2632" s="73" t="s">
        <v>5623</v>
      </c>
      <c r="D2632" s="126" t="s">
        <v>5660</v>
      </c>
      <c r="E2632" s="75">
        <v>55110098</v>
      </c>
      <c r="F2632" s="27"/>
    </row>
    <row r="2633" spans="1:6" ht="27" x14ac:dyDescent="0.25">
      <c r="A2633" s="15">
        <v>2625</v>
      </c>
      <c r="B2633" s="114" t="s">
        <v>5661</v>
      </c>
      <c r="C2633" s="73" t="s">
        <v>5623</v>
      </c>
      <c r="D2633" s="164" t="s">
        <v>5662</v>
      </c>
      <c r="E2633" s="163">
        <v>56927946</v>
      </c>
      <c r="F2633" s="27"/>
    </row>
    <row r="2634" spans="1:6" x14ac:dyDescent="0.25">
      <c r="A2634" s="15">
        <v>2626</v>
      </c>
      <c r="B2634" s="72" t="s">
        <v>5663</v>
      </c>
      <c r="C2634" s="34" t="s">
        <v>5375</v>
      </c>
      <c r="D2634" s="77" t="s">
        <v>5664</v>
      </c>
      <c r="E2634" s="75">
        <v>57417074</v>
      </c>
      <c r="F2634" s="27"/>
    </row>
    <row r="2635" spans="1:6" ht="27" x14ac:dyDescent="0.25">
      <c r="A2635" s="15">
        <v>2627</v>
      </c>
      <c r="B2635" s="72" t="s">
        <v>5665</v>
      </c>
      <c r="C2635" s="73" t="s">
        <v>5666</v>
      </c>
      <c r="D2635" s="57" t="s">
        <v>5667</v>
      </c>
      <c r="E2635" s="75">
        <v>46618571</v>
      </c>
      <c r="F2635" s="27"/>
    </row>
    <row r="2636" spans="1:6" ht="27" x14ac:dyDescent="0.25">
      <c r="A2636" s="15">
        <v>2628</v>
      </c>
      <c r="B2636" s="124" t="s">
        <v>5668</v>
      </c>
      <c r="C2636" s="73" t="s">
        <v>5669</v>
      </c>
      <c r="D2636" s="57" t="s">
        <v>5670</v>
      </c>
      <c r="E2636" s="75">
        <v>54210178</v>
      </c>
      <c r="F2636" s="27"/>
    </row>
    <row r="2637" spans="1:6" ht="27" x14ac:dyDescent="0.25">
      <c r="A2637" s="15">
        <v>2629</v>
      </c>
      <c r="B2637" s="124" t="s">
        <v>5671</v>
      </c>
      <c r="C2637" s="73" t="s">
        <v>5669</v>
      </c>
      <c r="D2637" s="57" t="s">
        <v>5672</v>
      </c>
      <c r="E2637" s="75">
        <v>55565174</v>
      </c>
      <c r="F2637" s="27"/>
    </row>
    <row r="2638" spans="1:6" ht="27" x14ac:dyDescent="0.25">
      <c r="A2638" s="15">
        <v>2630</v>
      </c>
      <c r="B2638" s="124" t="s">
        <v>5673</v>
      </c>
      <c r="C2638" s="73" t="s">
        <v>5669</v>
      </c>
      <c r="D2638" s="57" t="s">
        <v>5674</v>
      </c>
      <c r="E2638" s="75">
        <v>45172602</v>
      </c>
      <c r="F2638" s="27"/>
    </row>
    <row r="2639" spans="1:6" ht="27" x14ac:dyDescent="0.25">
      <c r="A2639" s="15">
        <v>2631</v>
      </c>
      <c r="B2639" s="124" t="s">
        <v>5675</v>
      </c>
      <c r="C2639" s="73" t="s">
        <v>5669</v>
      </c>
      <c r="D2639" s="57" t="s">
        <v>5676</v>
      </c>
      <c r="E2639" s="75">
        <v>51185564</v>
      </c>
      <c r="F2639" s="27"/>
    </row>
    <row r="2640" spans="1:6" ht="27" x14ac:dyDescent="0.25">
      <c r="A2640" s="15">
        <v>2632</v>
      </c>
      <c r="B2640" s="124" t="s">
        <v>5677</v>
      </c>
      <c r="C2640" s="73" t="s">
        <v>5669</v>
      </c>
      <c r="D2640" s="57" t="s">
        <v>5678</v>
      </c>
      <c r="E2640" s="75">
        <v>50650131</v>
      </c>
      <c r="F2640" s="27"/>
    </row>
    <row r="2641" spans="1:6" ht="27" x14ac:dyDescent="0.25">
      <c r="A2641" s="15">
        <v>2633</v>
      </c>
      <c r="B2641" s="124" t="s">
        <v>5679</v>
      </c>
      <c r="C2641" s="73" t="s">
        <v>5669</v>
      </c>
      <c r="D2641" s="57" t="s">
        <v>5680</v>
      </c>
      <c r="E2641" s="75">
        <v>45666782</v>
      </c>
      <c r="F2641" s="27"/>
    </row>
    <row r="2642" spans="1:6" ht="27" x14ac:dyDescent="0.25">
      <c r="A2642" s="15">
        <v>2634</v>
      </c>
      <c r="B2642" s="124" t="s">
        <v>5681</v>
      </c>
      <c r="C2642" s="73" t="s">
        <v>5669</v>
      </c>
      <c r="D2642" s="57" t="s">
        <v>5682</v>
      </c>
      <c r="E2642" s="75">
        <v>47481901</v>
      </c>
      <c r="F2642" s="27"/>
    </row>
    <row r="2643" spans="1:6" ht="27" x14ac:dyDescent="0.25">
      <c r="A2643" s="15">
        <v>2635</v>
      </c>
      <c r="B2643" s="124" t="s">
        <v>5683</v>
      </c>
      <c r="C2643" s="73" t="s">
        <v>5669</v>
      </c>
      <c r="D2643" s="57" t="s">
        <v>5684</v>
      </c>
      <c r="E2643" s="75">
        <v>49108863</v>
      </c>
      <c r="F2643" s="27"/>
    </row>
    <row r="2644" spans="1:6" ht="27" x14ac:dyDescent="0.25">
      <c r="A2644" s="15">
        <v>2636</v>
      </c>
      <c r="B2644" s="124" t="s">
        <v>5685</v>
      </c>
      <c r="C2644" s="73" t="s">
        <v>5669</v>
      </c>
      <c r="D2644" s="57" t="s">
        <v>5686</v>
      </c>
      <c r="E2644" s="75">
        <v>55841910</v>
      </c>
      <c r="F2644" s="27"/>
    </row>
    <row r="2645" spans="1:6" ht="27" x14ac:dyDescent="0.25">
      <c r="A2645" s="15">
        <v>2637</v>
      </c>
      <c r="B2645" s="124" t="s">
        <v>5687</v>
      </c>
      <c r="C2645" s="73" t="s">
        <v>5669</v>
      </c>
      <c r="D2645" s="57" t="s">
        <v>5688</v>
      </c>
      <c r="E2645" s="75">
        <v>42561403</v>
      </c>
      <c r="F2645" s="27"/>
    </row>
    <row r="2646" spans="1:6" ht="27" x14ac:dyDescent="0.25">
      <c r="A2646" s="15">
        <v>2638</v>
      </c>
      <c r="B2646" s="124" t="s">
        <v>5689</v>
      </c>
      <c r="C2646" s="73" t="s">
        <v>5669</v>
      </c>
      <c r="D2646" s="57" t="s">
        <v>5690</v>
      </c>
      <c r="E2646" s="75">
        <v>34855076</v>
      </c>
      <c r="F2646" s="27"/>
    </row>
    <row r="2647" spans="1:6" ht="27" x14ac:dyDescent="0.25">
      <c r="A2647" s="15">
        <v>2639</v>
      </c>
      <c r="B2647" s="124" t="s">
        <v>5691</v>
      </c>
      <c r="C2647" s="73" t="s">
        <v>5669</v>
      </c>
      <c r="D2647" s="57" t="s">
        <v>5692</v>
      </c>
      <c r="E2647" s="75">
        <v>46919867</v>
      </c>
      <c r="F2647" s="27"/>
    </row>
    <row r="2648" spans="1:6" ht="27" x14ac:dyDescent="0.25">
      <c r="A2648" s="15">
        <v>2640</v>
      </c>
      <c r="B2648" s="124" t="s">
        <v>5693</v>
      </c>
      <c r="C2648" s="73" t="s">
        <v>5669</v>
      </c>
      <c r="D2648" s="57" t="s">
        <v>5694</v>
      </c>
      <c r="E2648" s="75">
        <v>49127160</v>
      </c>
      <c r="F2648" s="27"/>
    </row>
    <row r="2649" spans="1:6" ht="27" x14ac:dyDescent="0.25">
      <c r="A2649" s="15">
        <v>2641</v>
      </c>
      <c r="B2649" s="124" t="s">
        <v>5695</v>
      </c>
      <c r="C2649" s="73" t="s">
        <v>5669</v>
      </c>
      <c r="D2649" s="57" t="s">
        <v>5696</v>
      </c>
      <c r="E2649" s="75">
        <v>40689390</v>
      </c>
      <c r="F2649" s="27"/>
    </row>
    <row r="2650" spans="1:6" ht="27" x14ac:dyDescent="0.25">
      <c r="A2650" s="15">
        <v>2642</v>
      </c>
      <c r="B2650" s="124" t="s">
        <v>5697</v>
      </c>
      <c r="C2650" s="73" t="s">
        <v>5669</v>
      </c>
      <c r="D2650" s="57" t="s">
        <v>5698</v>
      </c>
      <c r="E2650" s="75"/>
      <c r="F2650" s="27"/>
    </row>
    <row r="2651" spans="1:6" ht="27" x14ac:dyDescent="0.25">
      <c r="A2651" s="15">
        <v>2643</v>
      </c>
      <c r="B2651" s="124" t="s">
        <v>5699</v>
      </c>
      <c r="C2651" s="73" t="s">
        <v>5669</v>
      </c>
      <c r="D2651" s="57" t="s">
        <v>5700</v>
      </c>
      <c r="E2651" s="75">
        <v>40239858</v>
      </c>
      <c r="F2651" s="27"/>
    </row>
    <row r="2652" spans="1:6" ht="27" x14ac:dyDescent="0.25">
      <c r="A2652" s="15">
        <v>2644</v>
      </c>
      <c r="B2652" s="124" t="s">
        <v>5701</v>
      </c>
      <c r="C2652" s="73" t="s">
        <v>5669</v>
      </c>
      <c r="D2652" s="57" t="s">
        <v>5702</v>
      </c>
      <c r="E2652" s="75">
        <v>41000952</v>
      </c>
      <c r="F2652" s="27"/>
    </row>
    <row r="2653" spans="1:6" ht="27" x14ac:dyDescent="0.25">
      <c r="A2653" s="15">
        <v>2645</v>
      </c>
      <c r="B2653" s="124" t="s">
        <v>5703</v>
      </c>
      <c r="C2653" s="73" t="s">
        <v>5669</v>
      </c>
      <c r="D2653" s="57" t="s">
        <v>5704</v>
      </c>
      <c r="E2653" s="75">
        <v>42986862</v>
      </c>
      <c r="F2653" s="27"/>
    </row>
    <row r="2654" spans="1:6" ht="27" x14ac:dyDescent="0.25">
      <c r="A2654" s="15">
        <v>2646</v>
      </c>
      <c r="B2654" s="72" t="s">
        <v>5705</v>
      </c>
      <c r="C2654" s="73" t="s">
        <v>5706</v>
      </c>
      <c r="D2654" s="57" t="s">
        <v>5707</v>
      </c>
      <c r="E2654" s="75">
        <v>49397353</v>
      </c>
      <c r="F2654" s="27"/>
    </row>
    <row r="2655" spans="1:6" ht="27" x14ac:dyDescent="0.25">
      <c r="A2655" s="15">
        <v>2647</v>
      </c>
      <c r="B2655" s="72" t="s">
        <v>5708</v>
      </c>
      <c r="C2655" s="73" t="s">
        <v>5706</v>
      </c>
      <c r="D2655" s="57" t="s">
        <v>5709</v>
      </c>
      <c r="E2655" s="75">
        <v>50122312</v>
      </c>
      <c r="F2655" s="27"/>
    </row>
    <row r="2656" spans="1:6" ht="27" x14ac:dyDescent="0.25">
      <c r="A2656" s="15">
        <v>2648</v>
      </c>
      <c r="B2656" s="72" t="s">
        <v>5710</v>
      </c>
      <c r="C2656" s="73" t="s">
        <v>5706</v>
      </c>
      <c r="D2656" s="57" t="s">
        <v>5711</v>
      </c>
      <c r="E2656" s="75">
        <v>50018357</v>
      </c>
      <c r="F2656" s="27"/>
    </row>
    <row r="2657" spans="1:6" ht="27" x14ac:dyDescent="0.25">
      <c r="A2657" s="15">
        <v>2649</v>
      </c>
      <c r="B2657" s="72" t="s">
        <v>5712</v>
      </c>
      <c r="C2657" s="73" t="s">
        <v>5706</v>
      </c>
      <c r="D2657" s="57" t="s">
        <v>5713</v>
      </c>
      <c r="E2657" s="75">
        <v>47926410</v>
      </c>
      <c r="F2657" s="27"/>
    </row>
    <row r="2658" spans="1:6" ht="27" x14ac:dyDescent="0.25">
      <c r="A2658" s="15">
        <v>2650</v>
      </c>
      <c r="B2658" s="72" t="s">
        <v>5714</v>
      </c>
      <c r="C2658" s="73" t="s">
        <v>5706</v>
      </c>
      <c r="D2658" s="57" t="s">
        <v>5715</v>
      </c>
      <c r="E2658" s="75">
        <v>58838330</v>
      </c>
      <c r="F2658" s="27"/>
    </row>
    <row r="2659" spans="1:6" ht="27" x14ac:dyDescent="0.25">
      <c r="A2659" s="15">
        <v>2651</v>
      </c>
      <c r="B2659" s="124" t="s">
        <v>5716</v>
      </c>
      <c r="C2659" s="73" t="s">
        <v>5717</v>
      </c>
      <c r="D2659" s="57" t="s">
        <v>5718</v>
      </c>
      <c r="E2659" s="75">
        <v>42283242</v>
      </c>
      <c r="F2659" s="27"/>
    </row>
    <row r="2660" spans="1:6" ht="27" x14ac:dyDescent="0.25">
      <c r="A2660" s="15">
        <v>2652</v>
      </c>
      <c r="B2660" s="124" t="s">
        <v>5719</v>
      </c>
      <c r="C2660" s="73" t="s">
        <v>5717</v>
      </c>
      <c r="D2660" s="57" t="s">
        <v>5720</v>
      </c>
      <c r="E2660" s="36">
        <v>48507763</v>
      </c>
      <c r="F2660" s="27"/>
    </row>
    <row r="2661" spans="1:6" ht="27" x14ac:dyDescent="0.25">
      <c r="A2661" s="15">
        <v>2653</v>
      </c>
      <c r="B2661" s="124" t="s">
        <v>5721</v>
      </c>
      <c r="C2661" s="73" t="s">
        <v>5717</v>
      </c>
      <c r="D2661" s="57" t="s">
        <v>5722</v>
      </c>
      <c r="E2661" s="36">
        <v>51166824</v>
      </c>
      <c r="F2661" s="27"/>
    </row>
    <row r="2662" spans="1:6" ht="27" x14ac:dyDescent="0.25">
      <c r="A2662" s="15">
        <v>2654</v>
      </c>
      <c r="B2662" s="124" t="s">
        <v>5723</v>
      </c>
      <c r="C2662" s="73" t="s">
        <v>5717</v>
      </c>
      <c r="D2662" s="57" t="s">
        <v>5724</v>
      </c>
      <c r="E2662" s="36">
        <v>54231049</v>
      </c>
      <c r="F2662" s="27"/>
    </row>
    <row r="2663" spans="1:6" ht="27" x14ac:dyDescent="0.25">
      <c r="A2663" s="15">
        <v>2655</v>
      </c>
      <c r="B2663" s="124" t="s">
        <v>5725</v>
      </c>
      <c r="C2663" s="73" t="s">
        <v>5726</v>
      </c>
      <c r="D2663" s="57" t="s">
        <v>5727</v>
      </c>
      <c r="E2663" s="36">
        <v>55392401</v>
      </c>
      <c r="F2663" s="27"/>
    </row>
    <row r="2664" spans="1:6" ht="27" x14ac:dyDescent="0.25">
      <c r="A2664" s="15">
        <v>2656</v>
      </c>
      <c r="B2664" s="124" t="s">
        <v>5728</v>
      </c>
      <c r="C2664" s="34" t="s">
        <v>5729</v>
      </c>
      <c r="D2664" s="57" t="s">
        <v>5730</v>
      </c>
      <c r="E2664" s="36">
        <v>48135965</v>
      </c>
      <c r="F2664" s="27"/>
    </row>
    <row r="2665" spans="1:6" ht="27" x14ac:dyDescent="0.25">
      <c r="A2665" s="15">
        <v>2657</v>
      </c>
      <c r="B2665" s="124" t="s">
        <v>5731</v>
      </c>
      <c r="C2665" s="34" t="s">
        <v>5729</v>
      </c>
      <c r="D2665" s="57" t="s">
        <v>5732</v>
      </c>
      <c r="E2665" s="36">
        <v>50810990</v>
      </c>
      <c r="F2665" s="27"/>
    </row>
    <row r="2666" spans="1:6" ht="27" x14ac:dyDescent="0.25">
      <c r="A2666" s="15">
        <v>2658</v>
      </c>
      <c r="B2666" s="124" t="s">
        <v>5733</v>
      </c>
      <c r="C2666" s="34" t="s">
        <v>5729</v>
      </c>
      <c r="D2666" s="57" t="s">
        <v>5734</v>
      </c>
      <c r="E2666" s="36">
        <v>44988758</v>
      </c>
      <c r="F2666" s="27"/>
    </row>
    <row r="2667" spans="1:6" ht="27" x14ac:dyDescent="0.25">
      <c r="A2667" s="15">
        <v>2659</v>
      </c>
      <c r="B2667" s="124" t="s">
        <v>5735</v>
      </c>
      <c r="C2667" s="34" t="s">
        <v>5729</v>
      </c>
      <c r="D2667" s="57" t="s">
        <v>5736</v>
      </c>
      <c r="E2667" s="36">
        <v>57560957</v>
      </c>
      <c r="F2667" s="27"/>
    </row>
    <row r="2668" spans="1:6" ht="27" x14ac:dyDescent="0.25">
      <c r="A2668" s="15">
        <v>2660</v>
      </c>
      <c r="B2668" s="124" t="s">
        <v>5737</v>
      </c>
      <c r="C2668" s="34" t="s">
        <v>5729</v>
      </c>
      <c r="D2668" s="57" t="s">
        <v>5738</v>
      </c>
      <c r="E2668" s="36">
        <v>59097788</v>
      </c>
      <c r="F2668" s="27"/>
    </row>
    <row r="2669" spans="1:6" ht="27" x14ac:dyDescent="0.25">
      <c r="A2669" s="15">
        <v>2661</v>
      </c>
      <c r="B2669" s="124" t="s">
        <v>5739</v>
      </c>
      <c r="C2669" s="34" t="s">
        <v>5729</v>
      </c>
      <c r="D2669" s="57" t="s">
        <v>5740</v>
      </c>
      <c r="E2669" s="36">
        <v>43171963</v>
      </c>
      <c r="F2669" s="27"/>
    </row>
    <row r="2670" spans="1:6" ht="27" x14ac:dyDescent="0.25">
      <c r="A2670" s="15">
        <v>2662</v>
      </c>
      <c r="B2670" s="124" t="s">
        <v>5741</v>
      </c>
      <c r="C2670" s="34" t="s">
        <v>5729</v>
      </c>
      <c r="D2670" s="57" t="s">
        <v>5742</v>
      </c>
      <c r="E2670" s="36">
        <v>46465635</v>
      </c>
      <c r="F2670" s="27"/>
    </row>
    <row r="2671" spans="1:6" ht="27" x14ac:dyDescent="0.25">
      <c r="A2671" s="15">
        <v>2663</v>
      </c>
      <c r="B2671" s="124" t="s">
        <v>5743</v>
      </c>
      <c r="C2671" s="34" t="s">
        <v>5729</v>
      </c>
      <c r="D2671" s="57" t="s">
        <v>5744</v>
      </c>
      <c r="E2671" s="36">
        <v>42527079</v>
      </c>
      <c r="F2671" s="27"/>
    </row>
    <row r="2672" spans="1:6" ht="27" x14ac:dyDescent="0.25">
      <c r="A2672" s="15">
        <v>2664</v>
      </c>
      <c r="B2672" s="124" t="s">
        <v>5745</v>
      </c>
      <c r="C2672" s="34" t="s">
        <v>5729</v>
      </c>
      <c r="D2672" s="57" t="s">
        <v>5746</v>
      </c>
      <c r="E2672" s="36">
        <v>44820952</v>
      </c>
      <c r="F2672" s="27"/>
    </row>
    <row r="2673" spans="1:6" ht="27" x14ac:dyDescent="0.25">
      <c r="A2673" s="15">
        <v>2665</v>
      </c>
      <c r="B2673" s="124" t="s">
        <v>5747</v>
      </c>
      <c r="C2673" s="34" t="s">
        <v>5729</v>
      </c>
      <c r="D2673" s="57" t="s">
        <v>5748</v>
      </c>
      <c r="E2673" s="36">
        <v>49493859</v>
      </c>
      <c r="F2673" s="27"/>
    </row>
    <row r="2674" spans="1:6" ht="27" x14ac:dyDescent="0.25">
      <c r="A2674" s="15">
        <v>2666</v>
      </c>
      <c r="B2674" s="124" t="s">
        <v>5749</v>
      </c>
      <c r="C2674" s="34" t="s">
        <v>5729</v>
      </c>
      <c r="D2674" s="57" t="s">
        <v>5750</v>
      </c>
      <c r="E2674" s="36">
        <v>32859629</v>
      </c>
      <c r="F2674" s="27"/>
    </row>
    <row r="2675" spans="1:6" ht="27" x14ac:dyDescent="0.25">
      <c r="A2675" s="15">
        <v>2667</v>
      </c>
      <c r="B2675" s="124" t="s">
        <v>5751</v>
      </c>
      <c r="C2675" s="34" t="s">
        <v>5729</v>
      </c>
      <c r="D2675" s="57" t="s">
        <v>5752</v>
      </c>
      <c r="E2675" s="36">
        <v>55742914</v>
      </c>
      <c r="F2675" s="27"/>
    </row>
    <row r="2676" spans="1:6" ht="27" x14ac:dyDescent="0.25">
      <c r="A2676" s="15">
        <v>2668</v>
      </c>
      <c r="B2676" s="124" t="s">
        <v>5753</v>
      </c>
      <c r="C2676" s="34" t="s">
        <v>5729</v>
      </c>
      <c r="D2676" s="57" t="s">
        <v>5754</v>
      </c>
      <c r="E2676" s="36">
        <v>50307331</v>
      </c>
      <c r="F2676" s="27"/>
    </row>
    <row r="2677" spans="1:6" ht="27" x14ac:dyDescent="0.25">
      <c r="A2677" s="15">
        <v>2669</v>
      </c>
      <c r="B2677" s="124" t="s">
        <v>5755</v>
      </c>
      <c r="C2677" s="34" t="s">
        <v>5756</v>
      </c>
      <c r="D2677" s="57" t="s">
        <v>5757</v>
      </c>
      <c r="E2677" s="36">
        <v>54795163</v>
      </c>
      <c r="F2677" s="27"/>
    </row>
    <row r="2678" spans="1:6" ht="27" x14ac:dyDescent="0.25">
      <c r="A2678" s="15">
        <v>2670</v>
      </c>
      <c r="B2678" s="124" t="s">
        <v>5758</v>
      </c>
      <c r="C2678" s="34" t="s">
        <v>5756</v>
      </c>
      <c r="D2678" s="57" t="s">
        <v>5759</v>
      </c>
      <c r="E2678" s="36">
        <v>31965477</v>
      </c>
      <c r="F2678" s="27"/>
    </row>
    <row r="2679" spans="1:6" ht="27" x14ac:dyDescent="0.25">
      <c r="A2679" s="15">
        <v>2671</v>
      </c>
      <c r="B2679" s="124" t="s">
        <v>5760</v>
      </c>
      <c r="C2679" s="34" t="s">
        <v>5756</v>
      </c>
      <c r="D2679" s="57" t="s">
        <v>5761</v>
      </c>
      <c r="E2679" s="36">
        <v>46770479</v>
      </c>
      <c r="F2679" s="27"/>
    </row>
    <row r="2680" spans="1:6" ht="27" x14ac:dyDescent="0.25">
      <c r="A2680" s="15">
        <v>2672</v>
      </c>
      <c r="B2680" s="124" t="s">
        <v>5762</v>
      </c>
      <c r="C2680" s="34" t="s">
        <v>5756</v>
      </c>
      <c r="D2680" s="57" t="s">
        <v>5763</v>
      </c>
      <c r="E2680" s="75">
        <v>30209653</v>
      </c>
      <c r="F2680" s="27"/>
    </row>
    <row r="2681" spans="1:6" ht="27" x14ac:dyDescent="0.25">
      <c r="A2681" s="15">
        <v>2673</v>
      </c>
      <c r="B2681" s="124" t="s">
        <v>5764</v>
      </c>
      <c r="C2681" s="34" t="s">
        <v>5756</v>
      </c>
      <c r="D2681" s="57" t="s">
        <v>5765</v>
      </c>
      <c r="E2681" s="75">
        <v>47679372</v>
      </c>
      <c r="F2681" s="27"/>
    </row>
    <row r="2682" spans="1:6" ht="27" x14ac:dyDescent="0.25">
      <c r="A2682" s="15">
        <v>2674</v>
      </c>
      <c r="B2682" s="124" t="s">
        <v>5766</v>
      </c>
      <c r="C2682" s="34" t="s">
        <v>5767</v>
      </c>
      <c r="D2682" s="57" t="s">
        <v>5768</v>
      </c>
      <c r="E2682" s="36">
        <v>50672729</v>
      </c>
      <c r="F2682" s="27"/>
    </row>
    <row r="2683" spans="1:6" ht="27" x14ac:dyDescent="0.25">
      <c r="A2683" s="15">
        <v>2675</v>
      </c>
      <c r="B2683" s="124" t="s">
        <v>5769</v>
      </c>
      <c r="C2683" s="34" t="s">
        <v>5767</v>
      </c>
      <c r="D2683" s="57" t="s">
        <v>5770</v>
      </c>
      <c r="E2683" s="36">
        <v>48598946</v>
      </c>
      <c r="F2683" s="27"/>
    </row>
    <row r="2684" spans="1:6" ht="27" x14ac:dyDescent="0.25">
      <c r="A2684" s="15">
        <v>2676</v>
      </c>
      <c r="B2684" s="124" t="s">
        <v>5771</v>
      </c>
      <c r="C2684" s="34" t="s">
        <v>5767</v>
      </c>
      <c r="D2684" s="57" t="s">
        <v>5772</v>
      </c>
      <c r="E2684" s="36">
        <v>59968226</v>
      </c>
      <c r="F2684" s="27"/>
    </row>
    <row r="2685" spans="1:6" ht="27" x14ac:dyDescent="0.25">
      <c r="A2685" s="15">
        <v>2677</v>
      </c>
      <c r="B2685" s="124" t="s">
        <v>5773</v>
      </c>
      <c r="C2685" s="34" t="s">
        <v>5774</v>
      </c>
      <c r="D2685" s="57" t="s">
        <v>5775</v>
      </c>
      <c r="E2685" s="36">
        <v>54190233</v>
      </c>
      <c r="F2685" s="27"/>
    </row>
    <row r="2686" spans="1:6" ht="27" x14ac:dyDescent="0.25">
      <c r="A2686" s="15">
        <v>2678</v>
      </c>
      <c r="B2686" s="124" t="s">
        <v>5776</v>
      </c>
      <c r="C2686" s="34" t="s">
        <v>5777</v>
      </c>
      <c r="D2686" s="57" t="s">
        <v>5778</v>
      </c>
      <c r="E2686" s="36">
        <v>51481504</v>
      </c>
      <c r="F2686" s="27"/>
    </row>
    <row r="2687" spans="1:6" ht="27" x14ac:dyDescent="0.25">
      <c r="A2687" s="15">
        <v>2679</v>
      </c>
      <c r="B2687" s="124" t="s">
        <v>5779</v>
      </c>
      <c r="C2687" s="34" t="s">
        <v>5777</v>
      </c>
      <c r="D2687" s="57" t="s">
        <v>5780</v>
      </c>
      <c r="E2687" s="36">
        <v>40219481</v>
      </c>
      <c r="F2687" s="27"/>
    </row>
    <row r="2688" spans="1:6" ht="27" x14ac:dyDescent="0.25">
      <c r="A2688" s="15">
        <v>2680</v>
      </c>
      <c r="B2688" s="124" t="s">
        <v>5781</v>
      </c>
      <c r="C2688" s="34" t="s">
        <v>5777</v>
      </c>
      <c r="D2688" s="57" t="s">
        <v>5782</v>
      </c>
      <c r="E2688" s="36">
        <v>58375358</v>
      </c>
      <c r="F2688" s="27"/>
    </row>
    <row r="2689" spans="1:6" ht="27" x14ac:dyDescent="0.25">
      <c r="A2689" s="15">
        <v>2681</v>
      </c>
      <c r="B2689" s="124" t="s">
        <v>5783</v>
      </c>
      <c r="C2689" s="34" t="s">
        <v>5777</v>
      </c>
      <c r="D2689" s="57" t="s">
        <v>5784</v>
      </c>
      <c r="E2689" s="75">
        <v>45937094</v>
      </c>
      <c r="F2689" s="27"/>
    </row>
    <row r="2690" spans="1:6" ht="27" x14ac:dyDescent="0.25">
      <c r="A2690" s="15">
        <v>2682</v>
      </c>
      <c r="B2690" s="124" t="s">
        <v>5785</v>
      </c>
      <c r="C2690" s="34" t="s">
        <v>5777</v>
      </c>
      <c r="D2690" s="57" t="s">
        <v>5786</v>
      </c>
      <c r="E2690" s="75">
        <v>57413201</v>
      </c>
      <c r="F2690" s="27"/>
    </row>
    <row r="2691" spans="1:6" ht="27" x14ac:dyDescent="0.25">
      <c r="A2691" s="15">
        <v>2683</v>
      </c>
      <c r="B2691" s="124" t="s">
        <v>5787</v>
      </c>
      <c r="C2691" s="34" t="s">
        <v>5777</v>
      </c>
      <c r="D2691" s="57" t="s">
        <v>5788</v>
      </c>
      <c r="E2691" s="75">
        <v>57807394</v>
      </c>
      <c r="F2691" s="27"/>
    </row>
    <row r="2692" spans="1:6" ht="27" x14ac:dyDescent="0.25">
      <c r="A2692" s="15">
        <v>2684</v>
      </c>
      <c r="B2692" s="124" t="s">
        <v>5789</v>
      </c>
      <c r="C2692" s="34" t="s">
        <v>5777</v>
      </c>
      <c r="D2692" s="57" t="s">
        <v>5790</v>
      </c>
      <c r="E2692" s="75">
        <v>49958410</v>
      </c>
      <c r="F2692" s="27"/>
    </row>
    <row r="2693" spans="1:6" ht="27" x14ac:dyDescent="0.25">
      <c r="A2693" s="15">
        <v>2685</v>
      </c>
      <c r="B2693" s="124" t="s">
        <v>5791</v>
      </c>
      <c r="C2693" s="34" t="s">
        <v>5777</v>
      </c>
      <c r="D2693" s="57" t="s">
        <v>5792</v>
      </c>
      <c r="E2693" s="75">
        <v>32216741</v>
      </c>
      <c r="F2693" s="27"/>
    </row>
    <row r="2694" spans="1:6" ht="27" x14ac:dyDescent="0.25">
      <c r="A2694" s="15">
        <v>2686</v>
      </c>
      <c r="B2694" s="124" t="s">
        <v>5793</v>
      </c>
      <c r="C2694" s="34" t="s">
        <v>5794</v>
      </c>
      <c r="D2694" s="57" t="s">
        <v>5795</v>
      </c>
      <c r="E2694" s="75">
        <v>45971627</v>
      </c>
      <c r="F2694" s="27"/>
    </row>
    <row r="2695" spans="1:6" ht="27" x14ac:dyDescent="0.25">
      <c r="A2695" s="15">
        <v>2687</v>
      </c>
      <c r="B2695" s="124" t="s">
        <v>5796</v>
      </c>
      <c r="C2695" s="34" t="s">
        <v>5797</v>
      </c>
      <c r="D2695" s="57" t="s">
        <v>5798</v>
      </c>
      <c r="E2695" s="75">
        <v>40783224</v>
      </c>
      <c r="F2695" s="27"/>
    </row>
    <row r="2696" spans="1:6" ht="27" x14ac:dyDescent="0.25">
      <c r="A2696" s="15">
        <v>2688</v>
      </c>
      <c r="B2696" s="124" t="s">
        <v>5799</v>
      </c>
      <c r="C2696" s="34" t="s">
        <v>5800</v>
      </c>
      <c r="D2696" s="57" t="s">
        <v>5801</v>
      </c>
      <c r="E2696" s="75">
        <v>33449803</v>
      </c>
      <c r="F2696" s="27"/>
    </row>
    <row r="2697" spans="1:6" ht="27" x14ac:dyDescent="0.25">
      <c r="A2697" s="15">
        <v>2689</v>
      </c>
      <c r="B2697" s="124" t="s">
        <v>5802</v>
      </c>
      <c r="C2697" s="34" t="s">
        <v>5800</v>
      </c>
      <c r="D2697" s="57" t="s">
        <v>5803</v>
      </c>
      <c r="E2697" s="75">
        <v>53540384</v>
      </c>
      <c r="F2697" s="27"/>
    </row>
    <row r="2698" spans="1:6" ht="27" x14ac:dyDescent="0.25">
      <c r="A2698" s="15">
        <v>2690</v>
      </c>
      <c r="B2698" s="124" t="s">
        <v>5804</v>
      </c>
      <c r="C2698" s="34" t="s">
        <v>5800</v>
      </c>
      <c r="D2698" s="57" t="s">
        <v>5805</v>
      </c>
      <c r="E2698" s="75">
        <v>48912174</v>
      </c>
      <c r="F2698" s="27"/>
    </row>
    <row r="2699" spans="1:6" ht="27" x14ac:dyDescent="0.25">
      <c r="A2699" s="15">
        <v>2691</v>
      </c>
      <c r="B2699" s="124" t="s">
        <v>5806</v>
      </c>
      <c r="C2699" s="34" t="s">
        <v>5800</v>
      </c>
      <c r="D2699" s="57" t="s">
        <v>5807</v>
      </c>
      <c r="E2699" s="75">
        <v>48426797</v>
      </c>
      <c r="F2699" s="27"/>
    </row>
    <row r="2700" spans="1:6" ht="27" x14ac:dyDescent="0.25">
      <c r="A2700" s="15">
        <v>2692</v>
      </c>
      <c r="B2700" s="124" t="s">
        <v>5808</v>
      </c>
      <c r="C2700" s="34" t="s">
        <v>5809</v>
      </c>
      <c r="D2700" s="57" t="s">
        <v>5810</v>
      </c>
      <c r="E2700" s="75">
        <v>44884658</v>
      </c>
      <c r="F2700" s="27"/>
    </row>
    <row r="2701" spans="1:6" ht="27" x14ac:dyDescent="0.25">
      <c r="A2701" s="15">
        <v>2693</v>
      </c>
      <c r="B2701" s="124" t="s">
        <v>5811</v>
      </c>
      <c r="C2701" s="34" t="s">
        <v>5812</v>
      </c>
      <c r="D2701" s="57" t="s">
        <v>5813</v>
      </c>
      <c r="E2701" s="75">
        <v>55871255</v>
      </c>
      <c r="F2701" s="27"/>
    </row>
    <row r="2702" spans="1:6" ht="27" x14ac:dyDescent="0.25">
      <c r="A2702" s="15">
        <v>2694</v>
      </c>
      <c r="B2702" s="124" t="s">
        <v>5814</v>
      </c>
      <c r="C2702" s="34" t="s">
        <v>5812</v>
      </c>
      <c r="D2702" s="57" t="s">
        <v>5815</v>
      </c>
      <c r="E2702" s="75">
        <v>41036034</v>
      </c>
      <c r="F2702" s="27"/>
    </row>
    <row r="2703" spans="1:6" ht="27" x14ac:dyDescent="0.25">
      <c r="A2703" s="15">
        <v>2695</v>
      </c>
      <c r="B2703" s="124" t="s">
        <v>5816</v>
      </c>
      <c r="C2703" s="34" t="s">
        <v>5812</v>
      </c>
      <c r="D2703" s="57" t="s">
        <v>5817</v>
      </c>
      <c r="E2703" s="75">
        <v>37178304</v>
      </c>
      <c r="F2703" s="27"/>
    </row>
    <row r="2704" spans="1:6" ht="27" x14ac:dyDescent="0.25">
      <c r="A2704" s="15">
        <v>2696</v>
      </c>
      <c r="B2704" s="124" t="s">
        <v>5818</v>
      </c>
      <c r="C2704" s="34" t="s">
        <v>5812</v>
      </c>
      <c r="D2704" s="57" t="s">
        <v>5819</v>
      </c>
      <c r="E2704" s="75">
        <v>33896204</v>
      </c>
      <c r="F2704" s="27"/>
    </row>
    <row r="2705" spans="1:6" ht="27" x14ac:dyDescent="0.25">
      <c r="A2705" s="15">
        <v>2697</v>
      </c>
      <c r="B2705" s="124" t="s">
        <v>5820</v>
      </c>
      <c r="C2705" s="34" t="s">
        <v>5812</v>
      </c>
      <c r="D2705" s="57" t="s">
        <v>5821</v>
      </c>
      <c r="E2705" s="75">
        <v>31673179</v>
      </c>
      <c r="F2705" s="27"/>
    </row>
    <row r="2706" spans="1:6" ht="27" x14ac:dyDescent="0.25">
      <c r="A2706" s="15">
        <v>2698</v>
      </c>
      <c r="B2706" s="124" t="s">
        <v>5822</v>
      </c>
      <c r="C2706" s="34" t="s">
        <v>5812</v>
      </c>
      <c r="D2706" s="57" t="s">
        <v>5823</v>
      </c>
      <c r="E2706" s="75">
        <v>59603932</v>
      </c>
      <c r="F2706" s="27"/>
    </row>
    <row r="2707" spans="1:6" ht="27" x14ac:dyDescent="0.25">
      <c r="A2707" s="15">
        <v>2699</v>
      </c>
      <c r="B2707" s="124" t="s">
        <v>5824</v>
      </c>
      <c r="C2707" s="34" t="s">
        <v>5812</v>
      </c>
      <c r="D2707" s="57" t="s">
        <v>5825</v>
      </c>
      <c r="E2707" s="75">
        <v>59081493</v>
      </c>
      <c r="F2707" s="27"/>
    </row>
    <row r="2708" spans="1:6" ht="27" x14ac:dyDescent="0.25">
      <c r="A2708" s="15">
        <v>2700</v>
      </c>
      <c r="B2708" s="124" t="s">
        <v>5826</v>
      </c>
      <c r="C2708" s="34" t="s">
        <v>5812</v>
      </c>
      <c r="D2708" s="57" t="s">
        <v>5827</v>
      </c>
      <c r="E2708" s="75">
        <v>40689168</v>
      </c>
      <c r="F2708" s="27"/>
    </row>
    <row r="2709" spans="1:6" ht="27" x14ac:dyDescent="0.25">
      <c r="A2709" s="15">
        <v>2701</v>
      </c>
      <c r="B2709" s="124" t="s">
        <v>5828</v>
      </c>
      <c r="C2709" s="34" t="s">
        <v>5812</v>
      </c>
      <c r="D2709" s="57" t="s">
        <v>5829</v>
      </c>
      <c r="E2709" s="75">
        <v>46958133</v>
      </c>
      <c r="F2709" s="27"/>
    </row>
    <row r="2710" spans="1:6" ht="27" x14ac:dyDescent="0.25">
      <c r="A2710" s="15">
        <v>2702</v>
      </c>
      <c r="B2710" s="124" t="s">
        <v>5830</v>
      </c>
      <c r="C2710" s="34" t="s">
        <v>5812</v>
      </c>
      <c r="D2710" s="57" t="s">
        <v>5831</v>
      </c>
      <c r="E2710" s="75">
        <v>41260953</v>
      </c>
      <c r="F2710" s="27"/>
    </row>
    <row r="2711" spans="1:6" ht="27" x14ac:dyDescent="0.25">
      <c r="A2711" s="15">
        <v>2703</v>
      </c>
      <c r="B2711" s="124" t="s">
        <v>5832</v>
      </c>
      <c r="C2711" s="34" t="s">
        <v>5812</v>
      </c>
      <c r="D2711" s="57" t="s">
        <v>5833</v>
      </c>
      <c r="E2711" s="75">
        <v>32872516</v>
      </c>
      <c r="F2711" s="27"/>
    </row>
    <row r="2712" spans="1:6" ht="27" x14ac:dyDescent="0.25">
      <c r="A2712" s="15">
        <v>2704</v>
      </c>
      <c r="B2712" s="124" t="s">
        <v>5834</v>
      </c>
      <c r="C2712" s="34" t="s">
        <v>5812</v>
      </c>
      <c r="D2712" s="57" t="s">
        <v>5835</v>
      </c>
      <c r="E2712" s="75">
        <v>41093356</v>
      </c>
      <c r="F2712" s="27"/>
    </row>
    <row r="2713" spans="1:6" ht="27" x14ac:dyDescent="0.25">
      <c r="A2713" s="15">
        <v>2705</v>
      </c>
      <c r="B2713" s="124" t="s">
        <v>5836</v>
      </c>
      <c r="C2713" s="34" t="s">
        <v>5812</v>
      </c>
      <c r="D2713" s="57" t="s">
        <v>5837</v>
      </c>
      <c r="E2713" s="75">
        <v>43759538</v>
      </c>
      <c r="F2713" s="27"/>
    </row>
    <row r="2714" spans="1:6" ht="27" x14ac:dyDescent="0.25">
      <c r="A2714" s="15">
        <v>2706</v>
      </c>
      <c r="B2714" s="124" t="s">
        <v>5838</v>
      </c>
      <c r="C2714" s="34" t="s">
        <v>5812</v>
      </c>
      <c r="D2714" s="57" t="s">
        <v>5839</v>
      </c>
      <c r="E2714" s="75">
        <v>46717522</v>
      </c>
      <c r="F2714" s="27"/>
    </row>
    <row r="2715" spans="1:6" ht="27" x14ac:dyDescent="0.25">
      <c r="A2715" s="15">
        <v>2707</v>
      </c>
      <c r="B2715" s="124" t="s">
        <v>5840</v>
      </c>
      <c r="C2715" s="34" t="s">
        <v>5812</v>
      </c>
      <c r="D2715" s="57" t="s">
        <v>5841</v>
      </c>
      <c r="E2715" s="75">
        <v>45995899</v>
      </c>
      <c r="F2715" s="27"/>
    </row>
    <row r="2716" spans="1:6" ht="27" x14ac:dyDescent="0.25">
      <c r="A2716" s="15">
        <v>2708</v>
      </c>
      <c r="B2716" s="124" t="s">
        <v>5842</v>
      </c>
      <c r="C2716" s="34" t="s">
        <v>5843</v>
      </c>
      <c r="D2716" s="57" t="s">
        <v>5844</v>
      </c>
      <c r="E2716" s="75">
        <v>51516322</v>
      </c>
      <c r="F2716" s="27"/>
    </row>
    <row r="2717" spans="1:6" ht="27" x14ac:dyDescent="0.25">
      <c r="A2717" s="15">
        <v>2709</v>
      </c>
      <c r="B2717" s="124" t="s">
        <v>5845</v>
      </c>
      <c r="C2717" s="34" t="s">
        <v>5843</v>
      </c>
      <c r="D2717" s="57" t="s">
        <v>5846</v>
      </c>
      <c r="E2717" s="75">
        <v>51683344</v>
      </c>
      <c r="F2717" s="27"/>
    </row>
    <row r="2718" spans="1:6" ht="27" x14ac:dyDescent="0.25">
      <c r="A2718" s="15">
        <v>2710</v>
      </c>
      <c r="B2718" s="124" t="s">
        <v>5847</v>
      </c>
      <c r="C2718" s="34" t="s">
        <v>5843</v>
      </c>
      <c r="D2718" s="57" t="s">
        <v>2781</v>
      </c>
      <c r="E2718" s="75">
        <v>45884354</v>
      </c>
      <c r="F2718" s="27"/>
    </row>
    <row r="2719" spans="1:6" ht="27" x14ac:dyDescent="0.25">
      <c r="A2719" s="15">
        <v>2711</v>
      </c>
      <c r="B2719" s="124" t="s">
        <v>5848</v>
      </c>
      <c r="C2719" s="34" t="s">
        <v>5849</v>
      </c>
      <c r="D2719" s="57" t="s">
        <v>5850</v>
      </c>
      <c r="E2719" s="75">
        <v>51661665</v>
      </c>
      <c r="F2719" s="27"/>
    </row>
    <row r="2720" spans="1:6" ht="27" x14ac:dyDescent="0.25">
      <c r="A2720" s="15">
        <v>2712</v>
      </c>
      <c r="B2720" s="124" t="s">
        <v>5851</v>
      </c>
      <c r="C2720" s="34" t="s">
        <v>5849</v>
      </c>
      <c r="D2720" s="57" t="s">
        <v>5852</v>
      </c>
      <c r="E2720" s="75">
        <v>42787955</v>
      </c>
      <c r="F2720" s="27"/>
    </row>
    <row r="2721" spans="1:6" ht="27" x14ac:dyDescent="0.25">
      <c r="A2721" s="15">
        <v>2713</v>
      </c>
      <c r="B2721" s="124" t="s">
        <v>5853</v>
      </c>
      <c r="C2721" s="34" t="s">
        <v>5849</v>
      </c>
      <c r="D2721" s="57" t="s">
        <v>5854</v>
      </c>
      <c r="E2721" s="75">
        <v>54119589</v>
      </c>
      <c r="F2721" s="27"/>
    </row>
    <row r="2722" spans="1:6" ht="27" x14ac:dyDescent="0.25">
      <c r="A2722" s="15">
        <v>2714</v>
      </c>
      <c r="B2722" s="124" t="s">
        <v>5855</v>
      </c>
      <c r="C2722" s="34" t="s">
        <v>5849</v>
      </c>
      <c r="D2722" s="57" t="s">
        <v>5856</v>
      </c>
      <c r="E2722" s="75">
        <v>42004304</v>
      </c>
      <c r="F2722" s="27"/>
    </row>
    <row r="2723" spans="1:6" ht="27" x14ac:dyDescent="0.25">
      <c r="A2723" s="15">
        <v>2715</v>
      </c>
      <c r="B2723" s="124" t="s">
        <v>5857</v>
      </c>
      <c r="C2723" s="34" t="s">
        <v>5849</v>
      </c>
      <c r="D2723" s="57" t="s">
        <v>5858</v>
      </c>
      <c r="E2723" s="75">
        <v>55150494</v>
      </c>
      <c r="F2723" s="27"/>
    </row>
    <row r="2724" spans="1:6" ht="27" x14ac:dyDescent="0.25">
      <c r="A2724" s="15">
        <v>2716</v>
      </c>
      <c r="B2724" s="124" t="s">
        <v>5859</v>
      </c>
      <c r="C2724" s="34" t="s">
        <v>5849</v>
      </c>
      <c r="D2724" s="57" t="s">
        <v>5860</v>
      </c>
      <c r="E2724" s="75">
        <v>42022935</v>
      </c>
      <c r="F2724" s="27"/>
    </row>
    <row r="2725" spans="1:6" ht="27" x14ac:dyDescent="0.25">
      <c r="A2725" s="15">
        <v>2717</v>
      </c>
      <c r="B2725" s="124" t="s">
        <v>5861</v>
      </c>
      <c r="C2725" s="34" t="s">
        <v>5849</v>
      </c>
      <c r="D2725" s="57" t="s">
        <v>5862</v>
      </c>
      <c r="E2725" s="75">
        <v>59268445</v>
      </c>
      <c r="F2725" s="27"/>
    </row>
    <row r="2726" spans="1:6" ht="40.5" x14ac:dyDescent="0.25">
      <c r="A2726" s="15">
        <v>2718</v>
      </c>
      <c r="B2726" s="124" t="s">
        <v>5863</v>
      </c>
      <c r="C2726" s="34" t="s">
        <v>5864</v>
      </c>
      <c r="D2726" s="57" t="s">
        <v>5865</v>
      </c>
      <c r="E2726" s="75">
        <v>36857258</v>
      </c>
      <c r="F2726" s="27"/>
    </row>
    <row r="2727" spans="1:6" ht="27" x14ac:dyDescent="0.25">
      <c r="A2727" s="15">
        <v>2719</v>
      </c>
      <c r="B2727" s="124" t="s">
        <v>5866</v>
      </c>
      <c r="C2727" s="34" t="s">
        <v>5867</v>
      </c>
      <c r="D2727" s="57" t="s">
        <v>5868</v>
      </c>
      <c r="E2727" s="75">
        <v>58128750</v>
      </c>
      <c r="F2727" s="27"/>
    </row>
    <row r="2728" spans="1:6" ht="27" x14ac:dyDescent="0.25">
      <c r="A2728" s="15">
        <v>2720</v>
      </c>
      <c r="B2728" s="124" t="s">
        <v>5869</v>
      </c>
      <c r="C2728" s="34" t="s">
        <v>5867</v>
      </c>
      <c r="D2728" s="57" t="s">
        <v>5870</v>
      </c>
      <c r="E2728" s="75">
        <v>48336384</v>
      </c>
      <c r="F2728" s="27"/>
    </row>
    <row r="2729" spans="1:6" ht="27" x14ac:dyDescent="0.25">
      <c r="A2729" s="15">
        <v>2721</v>
      </c>
      <c r="B2729" s="124" t="s">
        <v>5871</v>
      </c>
      <c r="C2729" s="34" t="s">
        <v>5867</v>
      </c>
      <c r="D2729" s="57" t="s">
        <v>5872</v>
      </c>
      <c r="E2729" s="75">
        <v>58292626</v>
      </c>
      <c r="F2729" s="27"/>
    </row>
    <row r="2730" spans="1:6" ht="27" x14ac:dyDescent="0.25">
      <c r="A2730" s="15">
        <v>2722</v>
      </c>
      <c r="B2730" s="124" t="s">
        <v>5873</v>
      </c>
      <c r="C2730" s="34" t="s">
        <v>5867</v>
      </c>
      <c r="D2730" s="57" t="s">
        <v>5874</v>
      </c>
      <c r="E2730" s="75">
        <v>46220766</v>
      </c>
      <c r="F2730" s="27"/>
    </row>
    <row r="2731" spans="1:6" ht="27" x14ac:dyDescent="0.25">
      <c r="A2731" s="15">
        <v>2723</v>
      </c>
      <c r="B2731" s="124" t="s">
        <v>5875</v>
      </c>
      <c r="C2731" s="34" t="s">
        <v>5876</v>
      </c>
      <c r="D2731" s="57" t="s">
        <v>5877</v>
      </c>
      <c r="E2731" s="75">
        <v>41826048</v>
      </c>
      <c r="F2731" s="27"/>
    </row>
    <row r="2732" spans="1:6" ht="27" x14ac:dyDescent="0.25">
      <c r="A2732" s="15">
        <v>2724</v>
      </c>
      <c r="B2732" s="124" t="s">
        <v>5878</v>
      </c>
      <c r="C2732" s="34" t="s">
        <v>5879</v>
      </c>
      <c r="D2732" s="57" t="s">
        <v>5880</v>
      </c>
      <c r="E2732" s="75">
        <v>40180322</v>
      </c>
      <c r="F2732" s="27"/>
    </row>
    <row r="2733" spans="1:6" ht="27" x14ac:dyDescent="0.25">
      <c r="A2733" s="15">
        <v>2725</v>
      </c>
      <c r="B2733" s="124" t="s">
        <v>5881</v>
      </c>
      <c r="C2733" s="34" t="s">
        <v>5879</v>
      </c>
      <c r="D2733" s="57" t="s">
        <v>5882</v>
      </c>
      <c r="E2733" s="75">
        <v>54264193</v>
      </c>
      <c r="F2733" s="27"/>
    </row>
    <row r="2734" spans="1:6" ht="27" x14ac:dyDescent="0.25">
      <c r="A2734" s="15">
        <v>2726</v>
      </c>
      <c r="B2734" s="124" t="s">
        <v>5883</v>
      </c>
      <c r="C2734" s="34" t="s">
        <v>5884</v>
      </c>
      <c r="D2734" s="57" t="s">
        <v>5885</v>
      </c>
      <c r="E2734" s="75">
        <v>31547366</v>
      </c>
      <c r="F2734" s="27"/>
    </row>
    <row r="2735" spans="1:6" ht="27" x14ac:dyDescent="0.25">
      <c r="A2735" s="15">
        <v>2727</v>
      </c>
      <c r="B2735" s="124" t="s">
        <v>5886</v>
      </c>
      <c r="C2735" s="34" t="s">
        <v>5884</v>
      </c>
      <c r="D2735" s="57" t="s">
        <v>5887</v>
      </c>
      <c r="E2735" s="75">
        <v>57870362</v>
      </c>
      <c r="F2735" s="27"/>
    </row>
    <row r="2736" spans="1:6" ht="27" x14ac:dyDescent="0.25">
      <c r="A2736" s="15">
        <v>2728</v>
      </c>
      <c r="B2736" s="124" t="s">
        <v>5888</v>
      </c>
      <c r="C2736" s="34" t="s">
        <v>5884</v>
      </c>
      <c r="D2736" s="57" t="s">
        <v>5889</v>
      </c>
      <c r="E2736" s="75">
        <v>35550120</v>
      </c>
      <c r="F2736" s="27"/>
    </row>
    <row r="2737" spans="1:6" ht="27" x14ac:dyDescent="0.25">
      <c r="A2737" s="15">
        <v>2729</v>
      </c>
      <c r="B2737" s="124" t="s">
        <v>5890</v>
      </c>
      <c r="C2737" s="34" t="s">
        <v>5891</v>
      </c>
      <c r="D2737" s="57" t="s">
        <v>5892</v>
      </c>
      <c r="E2737" s="75">
        <v>54380462</v>
      </c>
      <c r="F2737" s="27"/>
    </row>
    <row r="2738" spans="1:6" ht="27" x14ac:dyDescent="0.25">
      <c r="A2738" s="15">
        <v>2730</v>
      </c>
      <c r="B2738" s="124" t="s">
        <v>5893</v>
      </c>
      <c r="C2738" s="34" t="s">
        <v>5894</v>
      </c>
      <c r="D2738" s="57" t="s">
        <v>5895</v>
      </c>
      <c r="E2738" s="75">
        <v>45440929</v>
      </c>
      <c r="F2738" s="27"/>
    </row>
    <row r="2739" spans="1:6" ht="27" x14ac:dyDescent="0.25">
      <c r="A2739" s="15">
        <v>2731</v>
      </c>
      <c r="B2739" s="124" t="s">
        <v>5896</v>
      </c>
      <c r="C2739" s="34" t="s">
        <v>5894</v>
      </c>
      <c r="D2739" s="57" t="s">
        <v>5897</v>
      </c>
      <c r="E2739" s="75">
        <v>45440929</v>
      </c>
      <c r="F2739" s="27"/>
    </row>
    <row r="2740" spans="1:6" ht="27" x14ac:dyDescent="0.25">
      <c r="A2740" s="15">
        <v>2732</v>
      </c>
      <c r="B2740" s="124" t="s">
        <v>5898</v>
      </c>
      <c r="C2740" s="34" t="s">
        <v>5899</v>
      </c>
      <c r="D2740" s="57" t="s">
        <v>3071</v>
      </c>
      <c r="E2740" s="75">
        <v>51807656</v>
      </c>
      <c r="F2740" s="27"/>
    </row>
    <row r="2741" spans="1:6" x14ac:dyDescent="0.25">
      <c r="A2741" s="15">
        <v>2733</v>
      </c>
      <c r="B2741" s="124" t="s">
        <v>5900</v>
      </c>
      <c r="C2741" s="34" t="s">
        <v>5901</v>
      </c>
      <c r="D2741" s="57" t="s">
        <v>5902</v>
      </c>
      <c r="E2741" s="75">
        <v>5636082</v>
      </c>
      <c r="F2741" s="27"/>
    </row>
    <row r="2742" spans="1:6" x14ac:dyDescent="0.25">
      <c r="A2742" s="15">
        <v>2734</v>
      </c>
      <c r="B2742" s="124" t="s">
        <v>5903</v>
      </c>
      <c r="C2742" s="34" t="s">
        <v>5901</v>
      </c>
      <c r="D2742" s="57" t="s">
        <v>5904</v>
      </c>
      <c r="E2742" s="75">
        <v>46816439</v>
      </c>
      <c r="F2742" s="27"/>
    </row>
    <row r="2743" spans="1:6" ht="27" x14ac:dyDescent="0.25">
      <c r="A2743" s="15">
        <v>2735</v>
      </c>
      <c r="B2743" s="72" t="s">
        <v>5905</v>
      </c>
      <c r="C2743" s="73" t="s">
        <v>5906</v>
      </c>
      <c r="D2743" s="74" t="s">
        <v>5907</v>
      </c>
      <c r="E2743" s="75">
        <v>45008957</v>
      </c>
      <c r="F2743" s="27"/>
    </row>
    <row r="2744" spans="1:6" ht="27" x14ac:dyDescent="0.25">
      <c r="A2744" s="15">
        <v>2736</v>
      </c>
      <c r="B2744" s="72" t="s">
        <v>5908</v>
      </c>
      <c r="C2744" s="73" t="s">
        <v>5909</v>
      </c>
      <c r="D2744" s="143" t="s">
        <v>5910</v>
      </c>
      <c r="E2744" s="75">
        <v>55505223</v>
      </c>
      <c r="F2744" s="27"/>
    </row>
    <row r="2745" spans="1:6" ht="27" x14ac:dyDescent="0.25">
      <c r="A2745" s="15">
        <v>2737</v>
      </c>
      <c r="B2745" s="114" t="s">
        <v>5911</v>
      </c>
      <c r="C2745" s="115" t="s">
        <v>5912</v>
      </c>
      <c r="D2745" s="160" t="s">
        <v>5913</v>
      </c>
      <c r="E2745" s="142">
        <v>59144786</v>
      </c>
      <c r="F2745" s="27"/>
    </row>
    <row r="2746" spans="1:6" ht="27" x14ac:dyDescent="0.25">
      <c r="A2746" s="15">
        <v>2738</v>
      </c>
      <c r="B2746" s="114" t="s">
        <v>5914</v>
      </c>
      <c r="C2746" s="115" t="s">
        <v>5912</v>
      </c>
      <c r="D2746" s="160" t="s">
        <v>5915</v>
      </c>
      <c r="E2746" s="142">
        <v>43999514</v>
      </c>
      <c r="F2746" s="27"/>
    </row>
    <row r="2747" spans="1:6" ht="27" x14ac:dyDescent="0.25">
      <c r="A2747" s="15">
        <v>2739</v>
      </c>
      <c r="B2747" s="114" t="s">
        <v>5916</v>
      </c>
      <c r="C2747" s="115" t="s">
        <v>5912</v>
      </c>
      <c r="D2747" s="160" t="s">
        <v>5917</v>
      </c>
      <c r="E2747" s="142">
        <v>55830082</v>
      </c>
      <c r="F2747" s="27"/>
    </row>
    <row r="2748" spans="1:6" ht="27" x14ac:dyDescent="0.25">
      <c r="A2748" s="15">
        <v>2740</v>
      </c>
      <c r="B2748" s="114" t="s">
        <v>5918</v>
      </c>
      <c r="C2748" s="115" t="s">
        <v>5912</v>
      </c>
      <c r="D2748" s="84" t="s">
        <v>5919</v>
      </c>
      <c r="E2748" s="142">
        <v>56114164</v>
      </c>
      <c r="F2748" s="27"/>
    </row>
    <row r="2749" spans="1:6" ht="27" x14ac:dyDescent="0.25">
      <c r="A2749" s="15">
        <v>2741</v>
      </c>
      <c r="B2749" s="114" t="s">
        <v>5920</v>
      </c>
      <c r="C2749" s="115" t="s">
        <v>5912</v>
      </c>
      <c r="D2749" s="160" t="s">
        <v>5921</v>
      </c>
      <c r="E2749" s="142">
        <v>42709902</v>
      </c>
      <c r="F2749" s="27"/>
    </row>
    <row r="2750" spans="1:6" ht="27" x14ac:dyDescent="0.25">
      <c r="A2750" s="15">
        <v>2742</v>
      </c>
      <c r="B2750" s="114" t="s">
        <v>5922</v>
      </c>
      <c r="C2750" s="115" t="s">
        <v>5912</v>
      </c>
      <c r="D2750" s="160" t="s">
        <v>5923</v>
      </c>
      <c r="E2750" s="142">
        <v>59394414</v>
      </c>
      <c r="F2750" s="27"/>
    </row>
    <row r="2751" spans="1:6" ht="27" x14ac:dyDescent="0.25">
      <c r="A2751" s="15">
        <v>2743</v>
      </c>
      <c r="B2751" s="114" t="s">
        <v>5924</v>
      </c>
      <c r="C2751" s="115" t="s">
        <v>5912</v>
      </c>
      <c r="D2751" s="84" t="s">
        <v>5925</v>
      </c>
      <c r="E2751" s="142">
        <v>46842493</v>
      </c>
      <c r="F2751" s="27"/>
    </row>
    <row r="2752" spans="1:6" ht="27" x14ac:dyDescent="0.25">
      <c r="A2752" s="15">
        <v>2744</v>
      </c>
      <c r="B2752" s="114" t="s">
        <v>5926</v>
      </c>
      <c r="C2752" s="115" t="s">
        <v>5912</v>
      </c>
      <c r="D2752" s="84" t="s">
        <v>5927</v>
      </c>
      <c r="E2752" s="142">
        <v>57061904</v>
      </c>
      <c r="F2752" s="27"/>
    </row>
    <row r="2753" spans="1:6" ht="27" x14ac:dyDescent="0.25">
      <c r="A2753" s="15">
        <v>2745</v>
      </c>
      <c r="B2753" s="72" t="s">
        <v>5928</v>
      </c>
      <c r="C2753" s="73" t="s">
        <v>5929</v>
      </c>
      <c r="D2753" s="57" t="s">
        <v>5930</v>
      </c>
      <c r="E2753" s="75" t="s">
        <v>5931</v>
      </c>
      <c r="F2753" s="27"/>
    </row>
    <row r="2754" spans="1:6" ht="27" x14ac:dyDescent="0.25">
      <c r="A2754" s="15">
        <v>2746</v>
      </c>
      <c r="B2754" s="72" t="s">
        <v>5932</v>
      </c>
      <c r="C2754" s="73" t="s">
        <v>5929</v>
      </c>
      <c r="D2754" s="57" t="s">
        <v>5933</v>
      </c>
      <c r="E2754" s="75" t="s">
        <v>5934</v>
      </c>
      <c r="F2754" s="27"/>
    </row>
    <row r="2755" spans="1:6" ht="27" x14ac:dyDescent="0.25">
      <c r="A2755" s="15">
        <v>2747</v>
      </c>
      <c r="B2755" s="72" t="s">
        <v>5935</v>
      </c>
      <c r="C2755" s="73" t="s">
        <v>5936</v>
      </c>
      <c r="D2755" s="57" t="s">
        <v>5937</v>
      </c>
      <c r="E2755" s="75" t="s">
        <v>5938</v>
      </c>
      <c r="F2755" s="27"/>
    </row>
    <row r="2756" spans="1:6" ht="27" x14ac:dyDescent="0.25">
      <c r="A2756" s="15">
        <v>2748</v>
      </c>
      <c r="B2756" s="72" t="s">
        <v>5939</v>
      </c>
      <c r="C2756" s="73" t="s">
        <v>5936</v>
      </c>
      <c r="D2756" s="57" t="s">
        <v>5940</v>
      </c>
      <c r="E2756" s="75" t="s">
        <v>5941</v>
      </c>
      <c r="F2756" s="27"/>
    </row>
    <row r="2757" spans="1:6" ht="27" x14ac:dyDescent="0.25">
      <c r="A2757" s="15">
        <v>2749</v>
      </c>
      <c r="B2757" s="72" t="s">
        <v>5942</v>
      </c>
      <c r="C2757" s="73" t="s">
        <v>5936</v>
      </c>
      <c r="D2757" s="57" t="s">
        <v>5943</v>
      </c>
      <c r="E2757" s="75" t="s">
        <v>5944</v>
      </c>
      <c r="F2757" s="27"/>
    </row>
    <row r="2758" spans="1:6" ht="27" x14ac:dyDescent="0.25">
      <c r="A2758" s="15">
        <v>2750</v>
      </c>
      <c r="B2758" s="72" t="s">
        <v>5945</v>
      </c>
      <c r="C2758" s="73" t="s">
        <v>5936</v>
      </c>
      <c r="D2758" s="57" t="s">
        <v>5946</v>
      </c>
      <c r="E2758" s="75" t="s">
        <v>5947</v>
      </c>
      <c r="F2758" s="27"/>
    </row>
    <row r="2759" spans="1:6" ht="27" x14ac:dyDescent="0.25">
      <c r="A2759" s="15">
        <v>2751</v>
      </c>
      <c r="B2759" s="72" t="s">
        <v>5948</v>
      </c>
      <c r="C2759" s="73" t="s">
        <v>5936</v>
      </c>
      <c r="D2759" s="57" t="s">
        <v>5949</v>
      </c>
      <c r="E2759" s="75" t="s">
        <v>5950</v>
      </c>
      <c r="F2759" s="27"/>
    </row>
    <row r="2760" spans="1:6" ht="27" x14ac:dyDescent="0.25">
      <c r="A2760" s="15">
        <v>2752</v>
      </c>
      <c r="B2760" s="72" t="s">
        <v>5951</v>
      </c>
      <c r="C2760" s="73" t="s">
        <v>5936</v>
      </c>
      <c r="D2760" s="57" t="s">
        <v>5952</v>
      </c>
      <c r="E2760" s="75" t="s">
        <v>5953</v>
      </c>
      <c r="F2760" s="27"/>
    </row>
    <row r="2761" spans="1:6" ht="27" x14ac:dyDescent="0.25">
      <c r="A2761" s="15">
        <v>2753</v>
      </c>
      <c r="B2761" s="72" t="s">
        <v>5954</v>
      </c>
      <c r="C2761" s="73" t="s">
        <v>5936</v>
      </c>
      <c r="D2761" s="57" t="s">
        <v>5955</v>
      </c>
      <c r="E2761" s="75" t="s">
        <v>5956</v>
      </c>
      <c r="F2761" s="27"/>
    </row>
    <row r="2762" spans="1:6" ht="27" x14ac:dyDescent="0.25">
      <c r="A2762" s="15">
        <v>2754</v>
      </c>
      <c r="B2762" s="72" t="s">
        <v>5957</v>
      </c>
      <c r="C2762" s="73" t="s">
        <v>5936</v>
      </c>
      <c r="D2762" s="57" t="s">
        <v>5958</v>
      </c>
      <c r="E2762" s="75" t="s">
        <v>5959</v>
      </c>
      <c r="F2762" s="27"/>
    </row>
    <row r="2763" spans="1:6" ht="27" x14ac:dyDescent="0.25">
      <c r="A2763" s="15">
        <v>2755</v>
      </c>
      <c r="B2763" s="72" t="s">
        <v>5960</v>
      </c>
      <c r="C2763" s="73" t="s">
        <v>5936</v>
      </c>
      <c r="D2763" s="74" t="s">
        <v>5961</v>
      </c>
      <c r="E2763" s="75" t="s">
        <v>5962</v>
      </c>
      <c r="F2763" s="27"/>
    </row>
    <row r="2764" spans="1:6" ht="27" x14ac:dyDescent="0.25">
      <c r="A2764" s="15">
        <v>2756</v>
      </c>
      <c r="B2764" s="72" t="s">
        <v>5963</v>
      </c>
      <c r="C2764" s="73" t="s">
        <v>5936</v>
      </c>
      <c r="D2764" s="150" t="s">
        <v>5964</v>
      </c>
      <c r="E2764" s="75" t="s">
        <v>5965</v>
      </c>
      <c r="F2764" s="27"/>
    </row>
    <row r="2765" spans="1:6" ht="27" x14ac:dyDescent="0.25">
      <c r="A2765" s="15">
        <v>2757</v>
      </c>
      <c r="B2765" s="114" t="s">
        <v>5966</v>
      </c>
      <c r="C2765" s="73" t="s">
        <v>5967</v>
      </c>
      <c r="D2765" s="82" t="s">
        <v>5968</v>
      </c>
      <c r="E2765" s="75">
        <v>57805694</v>
      </c>
      <c r="F2765" s="27"/>
    </row>
    <row r="2766" spans="1:6" ht="27" x14ac:dyDescent="0.25">
      <c r="A2766" s="15">
        <v>2758</v>
      </c>
      <c r="B2766" s="114" t="s">
        <v>5969</v>
      </c>
      <c r="C2766" s="73" t="s">
        <v>5967</v>
      </c>
      <c r="D2766" s="82" t="s">
        <v>5970</v>
      </c>
      <c r="E2766" s="75">
        <v>55836975</v>
      </c>
      <c r="F2766" s="27"/>
    </row>
    <row r="2767" spans="1:6" ht="27" x14ac:dyDescent="0.25">
      <c r="A2767" s="15">
        <v>2759</v>
      </c>
      <c r="B2767" s="114" t="s">
        <v>5971</v>
      </c>
      <c r="C2767" s="73" t="s">
        <v>5967</v>
      </c>
      <c r="D2767" s="82" t="s">
        <v>5972</v>
      </c>
      <c r="E2767" s="75">
        <v>42023456</v>
      </c>
      <c r="F2767" s="27"/>
    </row>
    <row r="2768" spans="1:6" ht="27" x14ac:dyDescent="0.25">
      <c r="A2768" s="15">
        <v>2760</v>
      </c>
      <c r="B2768" s="114" t="s">
        <v>5973</v>
      </c>
      <c r="C2768" s="73" t="s">
        <v>5974</v>
      </c>
      <c r="D2768" s="82" t="s">
        <v>5975</v>
      </c>
      <c r="E2768" s="75">
        <v>58243120</v>
      </c>
      <c r="F2768" s="27"/>
    </row>
    <row r="2769" spans="1:6" ht="27" x14ac:dyDescent="0.25">
      <c r="A2769" s="15">
        <v>2761</v>
      </c>
      <c r="B2769" s="114" t="s">
        <v>5976</v>
      </c>
      <c r="C2769" s="73" t="s">
        <v>5974</v>
      </c>
      <c r="D2769" s="82" t="s">
        <v>5977</v>
      </c>
      <c r="E2769" s="75">
        <v>51936998</v>
      </c>
      <c r="F2769" s="27"/>
    </row>
    <row r="2770" spans="1:6" ht="27" x14ac:dyDescent="0.25">
      <c r="A2770" s="15">
        <v>2762</v>
      </c>
      <c r="B2770" s="114" t="s">
        <v>5978</v>
      </c>
      <c r="C2770" s="73" t="s">
        <v>5974</v>
      </c>
      <c r="D2770" s="82" t="s">
        <v>5979</v>
      </c>
      <c r="E2770" s="75">
        <v>42640683</v>
      </c>
      <c r="F2770" s="27"/>
    </row>
    <row r="2771" spans="1:6" ht="27" x14ac:dyDescent="0.25">
      <c r="A2771" s="15">
        <v>2763</v>
      </c>
      <c r="B2771" s="114" t="s">
        <v>5980</v>
      </c>
      <c r="C2771" s="73" t="s">
        <v>5974</v>
      </c>
      <c r="D2771" s="82" t="s">
        <v>5981</v>
      </c>
      <c r="E2771" s="75">
        <v>50758374</v>
      </c>
      <c r="F2771" s="27"/>
    </row>
    <row r="2772" spans="1:6" ht="27" x14ac:dyDescent="0.25">
      <c r="A2772" s="15">
        <v>2764</v>
      </c>
      <c r="B2772" s="114" t="s">
        <v>5982</v>
      </c>
      <c r="C2772" s="73" t="s">
        <v>5974</v>
      </c>
      <c r="D2772" s="82" t="s">
        <v>5983</v>
      </c>
      <c r="E2772" s="75">
        <v>57971335</v>
      </c>
      <c r="F2772" s="27"/>
    </row>
    <row r="2773" spans="1:6" ht="27" x14ac:dyDescent="0.25">
      <c r="A2773" s="15">
        <v>2765</v>
      </c>
      <c r="B2773" s="114" t="s">
        <v>5984</v>
      </c>
      <c r="C2773" s="73" t="s">
        <v>5974</v>
      </c>
      <c r="D2773" s="82" t="s">
        <v>5985</v>
      </c>
      <c r="E2773" s="75">
        <v>59852276</v>
      </c>
      <c r="F2773" s="27"/>
    </row>
    <row r="2774" spans="1:6" ht="27" x14ac:dyDescent="0.25">
      <c r="A2774" s="15">
        <v>2766</v>
      </c>
      <c r="B2774" s="114" t="s">
        <v>5986</v>
      </c>
      <c r="C2774" s="73" t="s">
        <v>5974</v>
      </c>
      <c r="D2774" s="82" t="s">
        <v>5987</v>
      </c>
      <c r="E2774" s="75">
        <v>46556590</v>
      </c>
      <c r="F2774" s="27"/>
    </row>
    <row r="2775" spans="1:6" ht="27" x14ac:dyDescent="0.25">
      <c r="A2775" s="15">
        <v>2767</v>
      </c>
      <c r="B2775" s="114" t="s">
        <v>5988</v>
      </c>
      <c r="C2775" s="73" t="s">
        <v>5974</v>
      </c>
      <c r="D2775" s="82" t="s">
        <v>5989</v>
      </c>
      <c r="E2775" s="75">
        <v>32661219</v>
      </c>
      <c r="F2775" s="27"/>
    </row>
    <row r="2776" spans="1:6" ht="27" x14ac:dyDescent="0.25">
      <c r="A2776" s="15">
        <v>2768</v>
      </c>
      <c r="B2776" s="114" t="s">
        <v>5990</v>
      </c>
      <c r="C2776" s="73" t="s">
        <v>5974</v>
      </c>
      <c r="D2776" s="82" t="s">
        <v>5991</v>
      </c>
      <c r="E2776" s="75">
        <v>59632429</v>
      </c>
      <c r="F2776" s="27"/>
    </row>
    <row r="2777" spans="1:6" ht="27" x14ac:dyDescent="0.25">
      <c r="A2777" s="15">
        <v>2769</v>
      </c>
      <c r="B2777" s="114" t="s">
        <v>5992</v>
      </c>
      <c r="C2777" s="73" t="s">
        <v>5974</v>
      </c>
      <c r="D2777" s="82" t="s">
        <v>5993</v>
      </c>
      <c r="E2777" s="75">
        <v>31618430</v>
      </c>
      <c r="F2777" s="27"/>
    </row>
    <row r="2778" spans="1:6" ht="27" x14ac:dyDescent="0.25">
      <c r="A2778" s="15">
        <v>2770</v>
      </c>
      <c r="B2778" s="114" t="s">
        <v>5994</v>
      </c>
      <c r="C2778" s="73" t="s">
        <v>5974</v>
      </c>
      <c r="D2778" s="82" t="s">
        <v>5995</v>
      </c>
      <c r="E2778" s="75">
        <v>42762249</v>
      </c>
      <c r="F2778" s="27"/>
    </row>
    <row r="2779" spans="1:6" ht="27" x14ac:dyDescent="0.25">
      <c r="A2779" s="15">
        <v>2771</v>
      </c>
      <c r="B2779" s="114" t="s">
        <v>5996</v>
      </c>
      <c r="C2779" s="73" t="s">
        <v>5974</v>
      </c>
      <c r="D2779" s="82" t="s">
        <v>5997</v>
      </c>
      <c r="E2779" s="75">
        <v>41154265</v>
      </c>
      <c r="F2779" s="27"/>
    </row>
    <row r="2780" spans="1:6" ht="27" x14ac:dyDescent="0.25">
      <c r="A2780" s="15">
        <v>2772</v>
      </c>
      <c r="B2780" s="114" t="s">
        <v>5998</v>
      </c>
      <c r="C2780" s="73" t="s">
        <v>5974</v>
      </c>
      <c r="D2780" s="82" t="s">
        <v>5999</v>
      </c>
      <c r="E2780" s="75">
        <v>41522570</v>
      </c>
      <c r="F2780" s="27"/>
    </row>
    <row r="2781" spans="1:6" ht="27" x14ac:dyDescent="0.25">
      <c r="A2781" s="15">
        <v>2773</v>
      </c>
      <c r="B2781" s="114" t="s">
        <v>6000</v>
      </c>
      <c r="C2781" s="73" t="s">
        <v>5974</v>
      </c>
      <c r="D2781" s="82" t="s">
        <v>6001</v>
      </c>
      <c r="E2781" s="75">
        <v>48695539</v>
      </c>
      <c r="F2781" s="27"/>
    </row>
    <row r="2782" spans="1:6" ht="27" x14ac:dyDescent="0.25">
      <c r="A2782" s="15">
        <v>2774</v>
      </c>
      <c r="B2782" s="114" t="s">
        <v>6002</v>
      </c>
      <c r="C2782" s="73" t="s">
        <v>5974</v>
      </c>
      <c r="D2782" s="82" t="s">
        <v>6003</v>
      </c>
      <c r="E2782" s="75">
        <v>41312103</v>
      </c>
      <c r="F2782" s="27"/>
    </row>
    <row r="2783" spans="1:6" ht="27" x14ac:dyDescent="0.25">
      <c r="A2783" s="15">
        <v>2775</v>
      </c>
      <c r="B2783" s="114" t="s">
        <v>6004</v>
      </c>
      <c r="C2783" s="73" t="s">
        <v>5974</v>
      </c>
      <c r="D2783" s="82" t="s">
        <v>6005</v>
      </c>
      <c r="E2783" s="75">
        <v>53410099</v>
      </c>
      <c r="F2783" s="27"/>
    </row>
    <row r="2784" spans="1:6" ht="27" x14ac:dyDescent="0.25">
      <c r="A2784" s="15">
        <v>2776</v>
      </c>
      <c r="B2784" s="114" t="s">
        <v>6006</v>
      </c>
      <c r="C2784" s="73" t="s">
        <v>5974</v>
      </c>
      <c r="D2784" s="82" t="s">
        <v>6007</v>
      </c>
      <c r="E2784" s="75">
        <v>54760453</v>
      </c>
      <c r="F2784" s="27"/>
    </row>
    <row r="2785" spans="1:6" ht="27" x14ac:dyDescent="0.25">
      <c r="A2785" s="15">
        <v>2777</v>
      </c>
      <c r="B2785" s="114" t="s">
        <v>6008</v>
      </c>
      <c r="C2785" s="73" t="s">
        <v>5974</v>
      </c>
      <c r="D2785" s="82" t="s">
        <v>6009</v>
      </c>
      <c r="E2785" s="75">
        <v>54734383</v>
      </c>
      <c r="F2785" s="27"/>
    </row>
    <row r="2786" spans="1:6" ht="27" x14ac:dyDescent="0.25">
      <c r="A2786" s="15">
        <v>2778</v>
      </c>
      <c r="B2786" s="53" t="s">
        <v>6010</v>
      </c>
      <c r="C2786" s="73" t="s">
        <v>5974</v>
      </c>
      <c r="D2786" s="82" t="s">
        <v>6011</v>
      </c>
      <c r="E2786" s="75">
        <v>41596782</v>
      </c>
      <c r="F2786" s="27"/>
    </row>
    <row r="2787" spans="1:6" ht="40.5" x14ac:dyDescent="0.25">
      <c r="A2787" s="15">
        <v>2779</v>
      </c>
      <c r="B2787" s="72" t="s">
        <v>6012</v>
      </c>
      <c r="C2787" s="73" t="s">
        <v>6013</v>
      </c>
      <c r="D2787" s="76" t="s">
        <v>6014</v>
      </c>
      <c r="E2787" s="75">
        <v>55648612</v>
      </c>
      <c r="F2787" s="27"/>
    </row>
    <row r="2788" spans="1:6" ht="40.5" x14ac:dyDescent="0.25">
      <c r="A2788" s="15">
        <v>2780</v>
      </c>
      <c r="B2788" s="72" t="s">
        <v>6015</v>
      </c>
      <c r="C2788" s="73" t="s">
        <v>6013</v>
      </c>
      <c r="D2788" s="49" t="s">
        <v>6016</v>
      </c>
      <c r="E2788" s="75">
        <v>47040699</v>
      </c>
      <c r="F2788" s="27"/>
    </row>
    <row r="2789" spans="1:6" ht="40.5" x14ac:dyDescent="0.25">
      <c r="A2789" s="15">
        <v>2781</v>
      </c>
      <c r="B2789" s="72" t="s">
        <v>6017</v>
      </c>
      <c r="C2789" s="73" t="s">
        <v>6018</v>
      </c>
      <c r="D2789" s="76" t="s">
        <v>6019</v>
      </c>
      <c r="E2789" s="75">
        <v>41714621</v>
      </c>
      <c r="F2789" s="27"/>
    </row>
    <row r="2790" spans="1:6" ht="40.5" x14ac:dyDescent="0.25">
      <c r="A2790" s="15">
        <v>2782</v>
      </c>
      <c r="B2790" s="72" t="s">
        <v>6020</v>
      </c>
      <c r="C2790" s="73" t="s">
        <v>6018</v>
      </c>
      <c r="D2790" s="76" t="s">
        <v>6021</v>
      </c>
      <c r="E2790" s="75">
        <v>42734570</v>
      </c>
      <c r="F2790" s="27"/>
    </row>
    <row r="2791" spans="1:6" ht="40.5" x14ac:dyDescent="0.25">
      <c r="A2791" s="15">
        <v>2783</v>
      </c>
      <c r="B2791" s="72" t="s">
        <v>6022</v>
      </c>
      <c r="C2791" s="73" t="s">
        <v>6018</v>
      </c>
      <c r="D2791" s="76" t="s">
        <v>6023</v>
      </c>
      <c r="E2791" s="75">
        <v>57163630</v>
      </c>
      <c r="F2791" s="27"/>
    </row>
    <row r="2792" spans="1:6" ht="40.5" x14ac:dyDescent="0.25">
      <c r="A2792" s="15">
        <v>2784</v>
      </c>
      <c r="B2792" s="72" t="s">
        <v>6024</v>
      </c>
      <c r="C2792" s="73" t="s">
        <v>6018</v>
      </c>
      <c r="D2792" s="76" t="s">
        <v>6025</v>
      </c>
      <c r="E2792" s="75">
        <v>42914637</v>
      </c>
      <c r="F2792" s="27"/>
    </row>
    <row r="2793" spans="1:6" ht="40.5" x14ac:dyDescent="0.25">
      <c r="A2793" s="15">
        <v>2785</v>
      </c>
      <c r="B2793" s="72" t="s">
        <v>6026</v>
      </c>
      <c r="C2793" s="73" t="s">
        <v>6018</v>
      </c>
      <c r="D2793" s="76" t="s">
        <v>6027</v>
      </c>
      <c r="E2793" s="75">
        <v>59624346</v>
      </c>
      <c r="F2793" s="27"/>
    </row>
    <row r="2794" spans="1:6" ht="40.5" x14ac:dyDescent="0.25">
      <c r="A2794" s="15">
        <v>2786</v>
      </c>
      <c r="B2794" s="72" t="s">
        <v>6028</v>
      </c>
      <c r="C2794" s="73" t="s">
        <v>6018</v>
      </c>
      <c r="D2794" s="76" t="s">
        <v>6029</v>
      </c>
      <c r="E2794" s="75">
        <v>55738128</v>
      </c>
      <c r="F2794" s="27"/>
    </row>
    <row r="2795" spans="1:6" ht="40.5" x14ac:dyDescent="0.25">
      <c r="A2795" s="15">
        <v>2787</v>
      </c>
      <c r="B2795" s="72" t="s">
        <v>6030</v>
      </c>
      <c r="C2795" s="73" t="s">
        <v>6018</v>
      </c>
      <c r="D2795" s="76" t="s">
        <v>6031</v>
      </c>
      <c r="E2795" s="75">
        <v>31309099</v>
      </c>
      <c r="F2795" s="27"/>
    </row>
    <row r="2796" spans="1:6" ht="40.5" x14ac:dyDescent="0.25">
      <c r="A2796" s="15">
        <v>2788</v>
      </c>
      <c r="B2796" s="72" t="s">
        <v>6032</v>
      </c>
      <c r="C2796" s="73" t="s">
        <v>6018</v>
      </c>
      <c r="D2796" s="76" t="s">
        <v>6033</v>
      </c>
      <c r="E2796" s="75">
        <v>41268390</v>
      </c>
      <c r="F2796" s="27"/>
    </row>
    <row r="2797" spans="1:6" ht="40.5" x14ac:dyDescent="0.25">
      <c r="A2797" s="15">
        <v>2789</v>
      </c>
      <c r="B2797" s="72" t="s">
        <v>6034</v>
      </c>
      <c r="C2797" s="73" t="s">
        <v>6018</v>
      </c>
      <c r="D2797" s="76" t="s">
        <v>6035</v>
      </c>
      <c r="E2797" s="75">
        <v>46421543</v>
      </c>
      <c r="F2797" s="27"/>
    </row>
    <row r="2798" spans="1:6" ht="40.5" x14ac:dyDescent="0.25">
      <c r="A2798" s="15">
        <v>2790</v>
      </c>
      <c r="B2798" s="72" t="s">
        <v>6036</v>
      </c>
      <c r="C2798" s="73" t="s">
        <v>6018</v>
      </c>
      <c r="D2798" s="76" t="s">
        <v>6037</v>
      </c>
      <c r="E2798" s="75">
        <v>31244547</v>
      </c>
      <c r="F2798" s="27"/>
    </row>
    <row r="2799" spans="1:6" ht="40.5" x14ac:dyDescent="0.25">
      <c r="A2799" s="15">
        <v>2791</v>
      </c>
      <c r="B2799" s="72" t="s">
        <v>6038</v>
      </c>
      <c r="C2799" s="73" t="s">
        <v>6018</v>
      </c>
      <c r="D2799" s="76" t="s">
        <v>6039</v>
      </c>
      <c r="E2799" s="75">
        <v>51113266</v>
      </c>
      <c r="F2799" s="27"/>
    </row>
    <row r="2800" spans="1:6" ht="40.5" x14ac:dyDescent="0.25">
      <c r="A2800" s="15">
        <v>2792</v>
      </c>
      <c r="B2800" s="72" t="s">
        <v>6040</v>
      </c>
      <c r="C2800" s="73" t="s">
        <v>6018</v>
      </c>
      <c r="D2800" s="76" t="s">
        <v>6041</v>
      </c>
      <c r="E2800" s="75">
        <v>59777994</v>
      </c>
      <c r="F2800" s="27"/>
    </row>
    <row r="2801" spans="1:6" ht="40.5" x14ac:dyDescent="0.25">
      <c r="A2801" s="15">
        <v>2793</v>
      </c>
      <c r="B2801" s="72" t="s">
        <v>6042</v>
      </c>
      <c r="C2801" s="73" t="s">
        <v>6018</v>
      </c>
      <c r="D2801" s="76" t="s">
        <v>6043</v>
      </c>
      <c r="E2801" s="75">
        <v>47149393</v>
      </c>
      <c r="F2801" s="27"/>
    </row>
    <row r="2802" spans="1:6" ht="40.5" x14ac:dyDescent="0.25">
      <c r="A2802" s="15">
        <v>2794</v>
      </c>
      <c r="B2802" s="72" t="s">
        <v>6044</v>
      </c>
      <c r="C2802" s="73" t="s">
        <v>6018</v>
      </c>
      <c r="D2802" s="76" t="s">
        <v>6045</v>
      </c>
      <c r="E2802" s="75">
        <v>47051749</v>
      </c>
      <c r="F2802" s="27"/>
    </row>
    <row r="2803" spans="1:6" ht="40.5" x14ac:dyDescent="0.25">
      <c r="A2803" s="15">
        <v>2795</v>
      </c>
      <c r="B2803" s="72" t="s">
        <v>6046</v>
      </c>
      <c r="C2803" s="73" t="s">
        <v>6018</v>
      </c>
      <c r="D2803" s="76" t="s">
        <v>6047</v>
      </c>
      <c r="E2803" s="75">
        <v>51317297</v>
      </c>
      <c r="F2803" s="27"/>
    </row>
    <row r="2804" spans="1:6" ht="40.5" x14ac:dyDescent="0.25">
      <c r="A2804" s="15">
        <v>2796</v>
      </c>
      <c r="B2804" s="72" t="s">
        <v>6048</v>
      </c>
      <c r="C2804" s="73" t="s">
        <v>6018</v>
      </c>
      <c r="D2804" s="76" t="s">
        <v>6049</v>
      </c>
      <c r="E2804" s="75">
        <v>41048568</v>
      </c>
      <c r="F2804" s="27"/>
    </row>
    <row r="2805" spans="1:6" ht="40.5" x14ac:dyDescent="0.25">
      <c r="A2805" s="15">
        <v>2797</v>
      </c>
      <c r="B2805" s="72" t="s">
        <v>6050</v>
      </c>
      <c r="C2805" s="73" t="s">
        <v>6018</v>
      </c>
      <c r="D2805" s="76" t="s">
        <v>6051</v>
      </c>
      <c r="E2805" s="75">
        <v>59242121</v>
      </c>
      <c r="F2805" s="27"/>
    </row>
    <row r="2806" spans="1:6" ht="40.5" x14ac:dyDescent="0.25">
      <c r="A2806" s="15">
        <v>2798</v>
      </c>
      <c r="B2806" s="72" t="s">
        <v>6052</v>
      </c>
      <c r="C2806" s="73" t="s">
        <v>6018</v>
      </c>
      <c r="D2806" s="76" t="s">
        <v>6053</v>
      </c>
      <c r="E2806" s="75">
        <v>45002929</v>
      </c>
      <c r="F2806" s="27"/>
    </row>
    <row r="2807" spans="1:6" ht="40.5" x14ac:dyDescent="0.25">
      <c r="A2807" s="15">
        <v>2799</v>
      </c>
      <c r="B2807" s="72" t="s">
        <v>6054</v>
      </c>
      <c r="C2807" s="73" t="s">
        <v>6018</v>
      </c>
      <c r="D2807" s="76"/>
      <c r="E2807" s="75">
        <v>47507073</v>
      </c>
      <c r="F2807" s="27"/>
    </row>
    <row r="2808" spans="1:6" ht="40.5" x14ac:dyDescent="0.25">
      <c r="A2808" s="15">
        <v>2800</v>
      </c>
      <c r="B2808" s="72" t="s">
        <v>6055</v>
      </c>
      <c r="C2808" s="73" t="s">
        <v>6018</v>
      </c>
      <c r="D2808" s="76" t="s">
        <v>6056</v>
      </c>
      <c r="E2808" s="75">
        <v>54553484</v>
      </c>
      <c r="F2808" s="27"/>
    </row>
    <row r="2809" spans="1:6" ht="27" x14ac:dyDescent="0.25">
      <c r="A2809" s="15">
        <v>2801</v>
      </c>
      <c r="B2809" s="72" t="s">
        <v>6057</v>
      </c>
      <c r="C2809" s="73" t="s">
        <v>6058</v>
      </c>
      <c r="D2809" s="84" t="s">
        <v>6059</v>
      </c>
      <c r="E2809" s="75">
        <v>50701988</v>
      </c>
      <c r="F2809" s="27"/>
    </row>
    <row r="2810" spans="1:6" x14ac:dyDescent="0.25">
      <c r="A2810" s="15">
        <v>2802</v>
      </c>
      <c r="B2810" s="72" t="s">
        <v>6060</v>
      </c>
      <c r="C2810" s="73" t="s">
        <v>6061</v>
      </c>
      <c r="D2810" s="84" t="s">
        <v>6062</v>
      </c>
      <c r="E2810" s="75">
        <v>41171693</v>
      </c>
      <c r="F2810" s="27"/>
    </row>
    <row r="2811" spans="1:6" x14ac:dyDescent="0.25">
      <c r="A2811" s="15">
        <v>2803</v>
      </c>
      <c r="B2811" s="72" t="s">
        <v>6063</v>
      </c>
      <c r="C2811" s="73" t="s">
        <v>6061</v>
      </c>
      <c r="D2811" s="84" t="s">
        <v>6064</v>
      </c>
      <c r="E2811" s="75">
        <v>36919914</v>
      </c>
      <c r="F2811" s="27"/>
    </row>
    <row r="2812" spans="1:6" x14ac:dyDescent="0.25">
      <c r="A2812" s="15">
        <v>2804</v>
      </c>
      <c r="B2812" s="72" t="s">
        <v>6065</v>
      </c>
      <c r="C2812" s="73" t="s">
        <v>6061</v>
      </c>
      <c r="D2812" s="84" t="s">
        <v>6066</v>
      </c>
      <c r="E2812" s="75">
        <v>48462913</v>
      </c>
      <c r="F2812" s="27"/>
    </row>
    <row r="2813" spans="1:6" x14ac:dyDescent="0.25">
      <c r="A2813" s="15">
        <v>2805</v>
      </c>
      <c r="B2813" s="72" t="s">
        <v>6067</v>
      </c>
      <c r="C2813" s="73" t="s">
        <v>6061</v>
      </c>
      <c r="D2813" s="84" t="s">
        <v>6068</v>
      </c>
      <c r="E2813" s="75">
        <v>55935953</v>
      </c>
      <c r="F2813" s="27"/>
    </row>
    <row r="2814" spans="1:6" x14ac:dyDescent="0.25">
      <c r="A2814" s="15">
        <v>2806</v>
      </c>
      <c r="B2814" s="72" t="s">
        <v>6069</v>
      </c>
      <c r="C2814" s="73" t="s">
        <v>6061</v>
      </c>
      <c r="D2814" s="84" t="s">
        <v>6070</v>
      </c>
      <c r="E2814" s="75">
        <v>51196621</v>
      </c>
      <c r="F2814" s="27"/>
    </row>
    <row r="2815" spans="1:6" ht="27" x14ac:dyDescent="0.25">
      <c r="A2815" s="15">
        <v>2807</v>
      </c>
      <c r="B2815" s="114" t="s">
        <v>6071</v>
      </c>
      <c r="C2815" s="115" t="s">
        <v>6072</v>
      </c>
      <c r="D2815" s="77" t="s">
        <v>6073</v>
      </c>
      <c r="E2815" s="142">
        <v>35365153</v>
      </c>
      <c r="F2815" s="27"/>
    </row>
    <row r="2816" spans="1:6" x14ac:dyDescent="0.25">
      <c r="A2816" s="15">
        <v>2808</v>
      </c>
      <c r="B2816" s="114" t="s">
        <v>6074</v>
      </c>
      <c r="C2816" s="115" t="s">
        <v>6075</v>
      </c>
      <c r="D2816" s="77" t="s">
        <v>6076</v>
      </c>
      <c r="E2816" s="142">
        <v>58204451</v>
      </c>
      <c r="F2816" s="27"/>
    </row>
    <row r="2817" spans="1:6" ht="27" x14ac:dyDescent="0.25">
      <c r="A2817" s="15">
        <v>2809</v>
      </c>
      <c r="B2817" s="165" t="s">
        <v>6077</v>
      </c>
      <c r="C2817" s="166" t="s">
        <v>6078</v>
      </c>
      <c r="D2817" s="107" t="s">
        <v>6079</v>
      </c>
      <c r="E2817" s="167" t="s">
        <v>6080</v>
      </c>
      <c r="F2817" s="27"/>
    </row>
    <row r="2818" spans="1:6" x14ac:dyDescent="0.25">
      <c r="A2818" s="15">
        <v>2810</v>
      </c>
      <c r="B2818" s="165" t="s">
        <v>6081</v>
      </c>
      <c r="C2818" s="166" t="s">
        <v>6082</v>
      </c>
      <c r="D2818" s="107" t="s">
        <v>6083</v>
      </c>
      <c r="E2818" s="167" t="s">
        <v>6084</v>
      </c>
      <c r="F2818" s="27"/>
    </row>
    <row r="2819" spans="1:6" x14ac:dyDescent="0.25">
      <c r="A2819" s="15">
        <v>2811</v>
      </c>
      <c r="B2819" s="165" t="s">
        <v>6085</v>
      </c>
      <c r="C2819" s="166" t="s">
        <v>6082</v>
      </c>
      <c r="D2819" s="107" t="s">
        <v>6086</v>
      </c>
      <c r="E2819" s="167" t="s">
        <v>6087</v>
      </c>
      <c r="F2819" s="27"/>
    </row>
    <row r="2820" spans="1:6" ht="27" x14ac:dyDescent="0.25">
      <c r="A2820" s="15">
        <v>2812</v>
      </c>
      <c r="B2820" s="165" t="s">
        <v>6088</v>
      </c>
      <c r="C2820" s="166" t="s">
        <v>6082</v>
      </c>
      <c r="D2820" s="107" t="s">
        <v>6089</v>
      </c>
      <c r="E2820" s="167" t="s">
        <v>6090</v>
      </c>
      <c r="F2820" s="27"/>
    </row>
    <row r="2821" spans="1:6" x14ac:dyDescent="0.25">
      <c r="A2821" s="15">
        <v>2813</v>
      </c>
      <c r="B2821" s="165" t="s">
        <v>6091</v>
      </c>
      <c r="C2821" s="166" t="s">
        <v>6082</v>
      </c>
      <c r="D2821" s="107" t="s">
        <v>6092</v>
      </c>
      <c r="E2821" s="167" t="s">
        <v>6093</v>
      </c>
      <c r="F2821" s="27"/>
    </row>
    <row r="2822" spans="1:6" x14ac:dyDescent="0.25">
      <c r="A2822" s="15">
        <v>2814</v>
      </c>
      <c r="B2822" s="165" t="s">
        <v>6094</v>
      </c>
      <c r="C2822" s="166" t="s">
        <v>6082</v>
      </c>
      <c r="D2822" s="107" t="s">
        <v>6095</v>
      </c>
      <c r="E2822" s="167" t="s">
        <v>6096</v>
      </c>
      <c r="F2822" s="27"/>
    </row>
    <row r="2823" spans="1:6" x14ac:dyDescent="0.25">
      <c r="A2823" s="15">
        <v>2815</v>
      </c>
      <c r="B2823" s="165" t="s">
        <v>6097</v>
      </c>
      <c r="C2823" s="166" t="s">
        <v>6082</v>
      </c>
      <c r="D2823" s="107" t="s">
        <v>6098</v>
      </c>
      <c r="E2823" s="167" t="s">
        <v>6099</v>
      </c>
      <c r="F2823" s="27"/>
    </row>
    <row r="2824" spans="1:6" x14ac:dyDescent="0.25">
      <c r="A2824" s="15">
        <v>2816</v>
      </c>
      <c r="B2824" s="165" t="s">
        <v>6100</v>
      </c>
      <c r="C2824" s="166" t="s">
        <v>6082</v>
      </c>
      <c r="D2824" s="107" t="s">
        <v>6101</v>
      </c>
      <c r="E2824" s="167" t="s">
        <v>6102</v>
      </c>
      <c r="F2824" s="27"/>
    </row>
    <row r="2825" spans="1:6" ht="27" x14ac:dyDescent="0.25">
      <c r="A2825" s="15">
        <v>2817</v>
      </c>
      <c r="B2825" s="165" t="s">
        <v>6103</v>
      </c>
      <c r="C2825" s="166" t="s">
        <v>6082</v>
      </c>
      <c r="D2825" s="107" t="s">
        <v>6104</v>
      </c>
      <c r="E2825" s="167" t="s">
        <v>6105</v>
      </c>
      <c r="F2825" s="27"/>
    </row>
    <row r="2826" spans="1:6" x14ac:dyDescent="0.25">
      <c r="A2826" s="15">
        <v>2818</v>
      </c>
      <c r="B2826" s="165" t="s">
        <v>6106</v>
      </c>
      <c r="C2826" s="166" t="s">
        <v>6082</v>
      </c>
      <c r="D2826" s="107" t="s">
        <v>6107</v>
      </c>
      <c r="E2826" s="167" t="s">
        <v>6108</v>
      </c>
      <c r="F2826" s="27"/>
    </row>
    <row r="2827" spans="1:6" x14ac:dyDescent="0.25">
      <c r="A2827" s="15">
        <v>2819</v>
      </c>
      <c r="B2827" s="165" t="s">
        <v>6109</v>
      </c>
      <c r="C2827" s="166" t="s">
        <v>6082</v>
      </c>
      <c r="D2827" s="107" t="s">
        <v>6110</v>
      </c>
      <c r="E2827" s="167" t="s">
        <v>6111</v>
      </c>
      <c r="F2827" s="27"/>
    </row>
    <row r="2828" spans="1:6" x14ac:dyDescent="0.25">
      <c r="A2828" s="15">
        <v>2820</v>
      </c>
      <c r="B2828" s="72" t="s">
        <v>6112</v>
      </c>
      <c r="C2828" s="166" t="s">
        <v>6082</v>
      </c>
      <c r="D2828" s="76" t="s">
        <v>6113</v>
      </c>
      <c r="E2828" s="167">
        <v>41680834</v>
      </c>
      <c r="F2828" s="27"/>
    </row>
    <row r="2829" spans="1:6" x14ac:dyDescent="0.25">
      <c r="A2829" s="15">
        <v>2821</v>
      </c>
      <c r="B2829" s="165" t="s">
        <v>6114</v>
      </c>
      <c r="C2829" s="166" t="s">
        <v>6082</v>
      </c>
      <c r="D2829" s="107" t="s">
        <v>6115</v>
      </c>
      <c r="E2829" s="167" t="s">
        <v>6116</v>
      </c>
      <c r="F2829" s="27"/>
    </row>
    <row r="2830" spans="1:6" x14ac:dyDescent="0.25">
      <c r="A2830" s="15">
        <v>2822</v>
      </c>
      <c r="B2830" s="165" t="s">
        <v>6117</v>
      </c>
      <c r="C2830" s="166" t="s">
        <v>6082</v>
      </c>
      <c r="D2830" s="107" t="s">
        <v>6118</v>
      </c>
      <c r="E2830" s="167" t="s">
        <v>6119</v>
      </c>
      <c r="F2830" s="27"/>
    </row>
    <row r="2831" spans="1:6" x14ac:dyDescent="0.25">
      <c r="A2831" s="15">
        <v>2823</v>
      </c>
      <c r="B2831" s="165" t="s">
        <v>6120</v>
      </c>
      <c r="C2831" s="166" t="s">
        <v>6082</v>
      </c>
      <c r="D2831" s="107" t="s">
        <v>6121</v>
      </c>
      <c r="E2831" s="167" t="s">
        <v>6122</v>
      </c>
      <c r="F2831" s="27"/>
    </row>
    <row r="2832" spans="1:6" ht="27" x14ac:dyDescent="0.25">
      <c r="A2832" s="15">
        <v>2824</v>
      </c>
      <c r="B2832" s="72" t="s">
        <v>6123</v>
      </c>
      <c r="C2832" s="73" t="s">
        <v>6124</v>
      </c>
      <c r="D2832" s="74" t="s">
        <v>6125</v>
      </c>
      <c r="E2832" s="75">
        <v>59665829</v>
      </c>
      <c r="F2832" s="27"/>
    </row>
    <row r="2833" spans="1:6" ht="27" x14ac:dyDescent="0.25">
      <c r="A2833" s="15">
        <v>2825</v>
      </c>
      <c r="B2833" s="72" t="s">
        <v>6126</v>
      </c>
      <c r="C2833" s="73" t="s">
        <v>6124</v>
      </c>
      <c r="D2833" s="74" t="s">
        <v>6127</v>
      </c>
      <c r="E2833" s="75">
        <v>49579797</v>
      </c>
      <c r="F2833" s="27"/>
    </row>
    <row r="2834" spans="1:6" ht="27" x14ac:dyDescent="0.25">
      <c r="A2834" s="15">
        <v>2826</v>
      </c>
      <c r="B2834" s="72" t="s">
        <v>6128</v>
      </c>
      <c r="C2834" s="73" t="s">
        <v>6129</v>
      </c>
      <c r="D2834" s="74" t="s">
        <v>6130</v>
      </c>
      <c r="E2834" s="75">
        <v>57586441</v>
      </c>
      <c r="F2834" s="27"/>
    </row>
    <row r="2835" spans="1:6" ht="27" x14ac:dyDescent="0.25">
      <c r="A2835" s="15">
        <v>2827</v>
      </c>
      <c r="B2835" s="72" t="s">
        <v>6131</v>
      </c>
      <c r="C2835" s="73" t="s">
        <v>6129</v>
      </c>
      <c r="D2835" s="77" t="s">
        <v>6132</v>
      </c>
      <c r="E2835" s="75">
        <v>48815421</v>
      </c>
      <c r="F2835" s="27"/>
    </row>
    <row r="2836" spans="1:6" x14ac:dyDescent="0.25">
      <c r="A2836" s="15">
        <v>2828</v>
      </c>
      <c r="B2836" s="72" t="s">
        <v>6133</v>
      </c>
      <c r="C2836" s="73" t="s">
        <v>6134</v>
      </c>
      <c r="D2836" s="74" t="s">
        <v>6135</v>
      </c>
      <c r="E2836" s="75">
        <v>47325806</v>
      </c>
      <c r="F2836" s="27"/>
    </row>
    <row r="2837" spans="1:6" x14ac:dyDescent="0.25">
      <c r="A2837" s="15">
        <v>2829</v>
      </c>
      <c r="B2837" s="72" t="s">
        <v>6136</v>
      </c>
      <c r="C2837" s="73" t="s">
        <v>6134</v>
      </c>
      <c r="D2837" s="74" t="s">
        <v>6137</v>
      </c>
      <c r="E2837" s="75">
        <v>40575893</v>
      </c>
      <c r="F2837" s="27"/>
    </row>
    <row r="2838" spans="1:6" x14ac:dyDescent="0.25">
      <c r="A2838" s="15">
        <v>2830</v>
      </c>
      <c r="B2838" s="72" t="s">
        <v>6138</v>
      </c>
      <c r="C2838" s="73" t="s">
        <v>6134</v>
      </c>
      <c r="D2838" s="74" t="s">
        <v>6139</v>
      </c>
      <c r="E2838" s="75">
        <v>49611332</v>
      </c>
      <c r="F2838" s="27"/>
    </row>
    <row r="2839" spans="1:6" x14ac:dyDescent="0.25">
      <c r="A2839" s="15">
        <v>2831</v>
      </c>
      <c r="B2839" s="72" t="s">
        <v>6140</v>
      </c>
      <c r="C2839" s="73" t="s">
        <v>6134</v>
      </c>
      <c r="D2839" s="74" t="s">
        <v>6141</v>
      </c>
      <c r="E2839" s="75">
        <v>47954175</v>
      </c>
      <c r="F2839" s="27"/>
    </row>
    <row r="2840" spans="1:6" x14ac:dyDescent="0.25">
      <c r="A2840" s="15">
        <v>2832</v>
      </c>
      <c r="B2840" s="72" t="s">
        <v>6142</v>
      </c>
      <c r="C2840" s="73" t="s">
        <v>6134</v>
      </c>
      <c r="D2840" s="74" t="s">
        <v>6143</v>
      </c>
      <c r="E2840" s="75">
        <v>42602397</v>
      </c>
      <c r="F2840" s="27"/>
    </row>
    <row r="2841" spans="1:6" x14ac:dyDescent="0.25">
      <c r="A2841" s="15">
        <v>2833</v>
      </c>
      <c r="B2841" s="72" t="s">
        <v>6144</v>
      </c>
      <c r="C2841" s="73" t="s">
        <v>6134</v>
      </c>
      <c r="D2841" s="74" t="s">
        <v>6145</v>
      </c>
      <c r="E2841" s="75">
        <v>41925385</v>
      </c>
      <c r="F2841" s="27"/>
    </row>
    <row r="2842" spans="1:6" x14ac:dyDescent="0.25">
      <c r="A2842" s="15">
        <v>2834</v>
      </c>
      <c r="B2842" s="72" t="s">
        <v>6146</v>
      </c>
      <c r="C2842" s="73" t="s">
        <v>6134</v>
      </c>
      <c r="D2842" s="74" t="s">
        <v>6147</v>
      </c>
      <c r="E2842" s="75">
        <v>58287194</v>
      </c>
      <c r="F2842" s="27"/>
    </row>
    <row r="2843" spans="1:6" x14ac:dyDescent="0.25">
      <c r="A2843" s="15">
        <v>2835</v>
      </c>
      <c r="B2843" s="72" t="s">
        <v>6148</v>
      </c>
      <c r="C2843" s="73" t="s">
        <v>6134</v>
      </c>
      <c r="D2843" s="74" t="s">
        <v>6149</v>
      </c>
      <c r="E2843" s="75">
        <v>33889916</v>
      </c>
      <c r="F2843" s="27"/>
    </row>
    <row r="2844" spans="1:6" x14ac:dyDescent="0.25">
      <c r="A2844" s="15">
        <v>2836</v>
      </c>
      <c r="B2844" s="72" t="s">
        <v>6150</v>
      </c>
      <c r="C2844" s="73" t="s">
        <v>6134</v>
      </c>
      <c r="D2844" s="74" t="s">
        <v>6151</v>
      </c>
      <c r="E2844" s="75">
        <v>51164867</v>
      </c>
      <c r="F2844" s="27"/>
    </row>
    <row r="2845" spans="1:6" x14ac:dyDescent="0.25">
      <c r="A2845" s="15">
        <v>2837</v>
      </c>
      <c r="B2845" s="72" t="s">
        <v>6152</v>
      </c>
      <c r="C2845" s="73" t="s">
        <v>6134</v>
      </c>
      <c r="D2845" s="74" t="s">
        <v>6153</v>
      </c>
      <c r="E2845" s="75">
        <v>42600624</v>
      </c>
      <c r="F2845" s="27"/>
    </row>
    <row r="2846" spans="1:6" x14ac:dyDescent="0.25">
      <c r="A2846" s="15">
        <v>2838</v>
      </c>
      <c r="B2846" s="72" t="s">
        <v>6154</v>
      </c>
      <c r="C2846" s="73" t="s">
        <v>6134</v>
      </c>
      <c r="D2846" s="74" t="s">
        <v>6155</v>
      </c>
      <c r="E2846" s="75">
        <v>58506465</v>
      </c>
      <c r="F2846" s="27"/>
    </row>
    <row r="2847" spans="1:6" x14ac:dyDescent="0.25">
      <c r="A2847" s="15">
        <v>2839</v>
      </c>
      <c r="B2847" s="72" t="s">
        <v>6156</v>
      </c>
      <c r="C2847" s="73" t="s">
        <v>6134</v>
      </c>
      <c r="D2847" s="74" t="s">
        <v>6157</v>
      </c>
      <c r="E2847" s="75">
        <v>59819719</v>
      </c>
      <c r="F2847" s="27"/>
    </row>
    <row r="2848" spans="1:6" x14ac:dyDescent="0.25">
      <c r="A2848" s="15">
        <v>2840</v>
      </c>
      <c r="B2848" s="72" t="s">
        <v>6158</v>
      </c>
      <c r="C2848" s="73" t="s">
        <v>6134</v>
      </c>
      <c r="D2848" s="74" t="s">
        <v>6159</v>
      </c>
      <c r="E2848" s="75">
        <v>41896067</v>
      </c>
      <c r="F2848" s="27"/>
    </row>
    <row r="2849" spans="1:6" ht="40.5" x14ac:dyDescent="0.25">
      <c r="A2849" s="15">
        <v>2841</v>
      </c>
      <c r="B2849" s="114" t="s">
        <v>6160</v>
      </c>
      <c r="C2849" s="73" t="s">
        <v>6161</v>
      </c>
      <c r="D2849" s="57" t="s">
        <v>6162</v>
      </c>
      <c r="E2849" s="85">
        <v>37602718</v>
      </c>
      <c r="F2849" s="27"/>
    </row>
    <row r="2850" spans="1:6" ht="27" x14ac:dyDescent="0.25">
      <c r="A2850" s="15">
        <v>2842</v>
      </c>
      <c r="B2850" s="114" t="s">
        <v>6163</v>
      </c>
      <c r="C2850" s="73" t="s">
        <v>6164</v>
      </c>
      <c r="D2850" s="57" t="s">
        <v>6165</v>
      </c>
      <c r="E2850" s="85">
        <v>59703316</v>
      </c>
      <c r="F2850" s="27"/>
    </row>
    <row r="2851" spans="1:6" ht="27" x14ac:dyDescent="0.25">
      <c r="A2851" s="15">
        <v>2843</v>
      </c>
      <c r="B2851" s="114" t="s">
        <v>6166</v>
      </c>
      <c r="C2851" s="73" t="s">
        <v>6164</v>
      </c>
      <c r="D2851" s="57" t="s">
        <v>6167</v>
      </c>
      <c r="E2851" s="85">
        <v>55237118</v>
      </c>
      <c r="F2851" s="27"/>
    </row>
    <row r="2852" spans="1:6" ht="27" x14ac:dyDescent="0.25">
      <c r="A2852" s="15">
        <v>2844</v>
      </c>
      <c r="B2852" s="114" t="s">
        <v>6168</v>
      </c>
      <c r="C2852" s="73" t="s">
        <v>6164</v>
      </c>
      <c r="D2852" s="57" t="s">
        <v>6169</v>
      </c>
      <c r="E2852" s="85">
        <v>55584280</v>
      </c>
      <c r="F2852" s="27"/>
    </row>
    <row r="2853" spans="1:6" x14ac:dyDescent="0.25">
      <c r="A2853" s="15">
        <v>2845</v>
      </c>
      <c r="B2853" s="114" t="s">
        <v>6170</v>
      </c>
      <c r="C2853" s="73" t="s">
        <v>6171</v>
      </c>
      <c r="D2853" s="57" t="s">
        <v>6172</v>
      </c>
      <c r="E2853" s="85">
        <v>57288152</v>
      </c>
      <c r="F2853" s="27"/>
    </row>
    <row r="2854" spans="1:6" x14ac:dyDescent="0.25">
      <c r="A2854" s="15">
        <v>2846</v>
      </c>
      <c r="B2854" s="114" t="s">
        <v>6173</v>
      </c>
      <c r="C2854" s="73" t="s">
        <v>6171</v>
      </c>
      <c r="D2854" s="57" t="s">
        <v>6174</v>
      </c>
      <c r="E2854" s="85">
        <v>56026091</v>
      </c>
      <c r="F2854" s="27"/>
    </row>
    <row r="2855" spans="1:6" x14ac:dyDescent="0.25">
      <c r="A2855" s="15">
        <v>2847</v>
      </c>
      <c r="B2855" s="114" t="s">
        <v>6175</v>
      </c>
      <c r="C2855" s="73" t="s">
        <v>6171</v>
      </c>
      <c r="D2855" s="57" t="s">
        <v>6176</v>
      </c>
      <c r="E2855" s="85">
        <v>30458873</v>
      </c>
      <c r="F2855" s="27"/>
    </row>
    <row r="2856" spans="1:6" x14ac:dyDescent="0.25">
      <c r="A2856" s="15">
        <v>2848</v>
      </c>
      <c r="B2856" s="114" t="s">
        <v>6177</v>
      </c>
      <c r="C2856" s="73" t="s">
        <v>6171</v>
      </c>
      <c r="D2856" s="57" t="s">
        <v>6178</v>
      </c>
      <c r="E2856" s="85">
        <v>32685568</v>
      </c>
      <c r="F2856" s="27"/>
    </row>
    <row r="2857" spans="1:6" x14ac:dyDescent="0.25">
      <c r="A2857" s="15">
        <v>2849</v>
      </c>
      <c r="B2857" s="114" t="s">
        <v>6179</v>
      </c>
      <c r="C2857" s="73" t="s">
        <v>6171</v>
      </c>
      <c r="D2857" s="57" t="s">
        <v>6180</v>
      </c>
      <c r="E2857" s="85">
        <v>38400411</v>
      </c>
      <c r="F2857" s="27"/>
    </row>
    <row r="2858" spans="1:6" x14ac:dyDescent="0.25">
      <c r="A2858" s="15">
        <v>2850</v>
      </c>
      <c r="B2858" s="114" t="s">
        <v>6181</v>
      </c>
      <c r="C2858" s="73" t="s">
        <v>6171</v>
      </c>
      <c r="D2858" s="57" t="s">
        <v>6182</v>
      </c>
      <c r="E2858" s="85">
        <v>35662404</v>
      </c>
      <c r="F2858" s="27"/>
    </row>
    <row r="2859" spans="1:6" x14ac:dyDescent="0.25">
      <c r="A2859" s="15">
        <v>2851</v>
      </c>
      <c r="B2859" s="114" t="s">
        <v>6183</v>
      </c>
      <c r="C2859" s="73" t="s">
        <v>6171</v>
      </c>
      <c r="D2859" s="57" t="s">
        <v>6184</v>
      </c>
      <c r="E2859" s="85">
        <v>40841237</v>
      </c>
      <c r="F2859" s="27"/>
    </row>
    <row r="2860" spans="1:6" x14ac:dyDescent="0.25">
      <c r="A2860" s="15">
        <v>2852</v>
      </c>
      <c r="B2860" s="114" t="s">
        <v>6185</v>
      </c>
      <c r="C2860" s="73" t="s">
        <v>6171</v>
      </c>
      <c r="D2860" s="57" t="s">
        <v>6186</v>
      </c>
      <c r="E2860" s="85">
        <v>54997426</v>
      </c>
      <c r="F2860" s="27"/>
    </row>
    <row r="2861" spans="1:6" x14ac:dyDescent="0.25">
      <c r="A2861" s="15">
        <v>2853</v>
      </c>
      <c r="B2861" s="114" t="s">
        <v>6187</v>
      </c>
      <c r="C2861" s="73" t="s">
        <v>6171</v>
      </c>
      <c r="D2861" s="57" t="s">
        <v>6188</v>
      </c>
      <c r="E2861" s="85">
        <v>47455095</v>
      </c>
      <c r="F2861" s="27"/>
    </row>
    <row r="2862" spans="1:6" x14ac:dyDescent="0.25">
      <c r="A2862" s="15">
        <v>2854</v>
      </c>
      <c r="B2862" s="114" t="s">
        <v>6189</v>
      </c>
      <c r="C2862" s="73" t="s">
        <v>6171</v>
      </c>
      <c r="D2862" s="57" t="s">
        <v>6190</v>
      </c>
      <c r="E2862" s="85">
        <v>53705615</v>
      </c>
      <c r="F2862" s="27"/>
    </row>
    <row r="2863" spans="1:6" x14ac:dyDescent="0.25">
      <c r="A2863" s="15">
        <v>2855</v>
      </c>
      <c r="B2863" s="114" t="s">
        <v>6191</v>
      </c>
      <c r="C2863" s="73" t="s">
        <v>6171</v>
      </c>
      <c r="D2863" s="57" t="s">
        <v>6192</v>
      </c>
      <c r="E2863" s="85">
        <v>32461192</v>
      </c>
      <c r="F2863" s="27"/>
    </row>
    <row r="2864" spans="1:6" x14ac:dyDescent="0.25">
      <c r="A2864" s="15">
        <v>2856</v>
      </c>
      <c r="B2864" s="114" t="s">
        <v>6193</v>
      </c>
      <c r="C2864" s="73" t="s">
        <v>6171</v>
      </c>
      <c r="D2864" s="57" t="s">
        <v>6194</v>
      </c>
      <c r="E2864" s="85">
        <v>58110409</v>
      </c>
      <c r="F2864" s="27"/>
    </row>
    <row r="2865" spans="1:6" x14ac:dyDescent="0.25">
      <c r="A2865" s="15">
        <v>2857</v>
      </c>
      <c r="B2865" s="114" t="s">
        <v>6195</v>
      </c>
      <c r="C2865" s="73" t="s">
        <v>6171</v>
      </c>
      <c r="D2865" s="57" t="s">
        <v>6196</v>
      </c>
      <c r="E2865" s="85">
        <v>59633054</v>
      </c>
      <c r="F2865" s="27"/>
    </row>
    <row r="2866" spans="1:6" x14ac:dyDescent="0.25">
      <c r="A2866" s="15">
        <v>2858</v>
      </c>
      <c r="B2866" s="114" t="s">
        <v>6197</v>
      </c>
      <c r="C2866" s="73" t="s">
        <v>6171</v>
      </c>
      <c r="D2866" s="57" t="s">
        <v>6198</v>
      </c>
      <c r="E2866" s="85">
        <v>40944993</v>
      </c>
      <c r="F2866" s="27"/>
    </row>
    <row r="2867" spans="1:6" x14ac:dyDescent="0.25">
      <c r="A2867" s="15">
        <v>2859</v>
      </c>
      <c r="B2867" s="114" t="s">
        <v>6199</v>
      </c>
      <c r="C2867" s="73" t="s">
        <v>6171</v>
      </c>
      <c r="D2867" s="57" t="s">
        <v>6200</v>
      </c>
      <c r="E2867" s="85">
        <v>41908159</v>
      </c>
      <c r="F2867" s="27"/>
    </row>
    <row r="2868" spans="1:6" x14ac:dyDescent="0.25">
      <c r="A2868" s="15">
        <v>2860</v>
      </c>
      <c r="B2868" s="114" t="s">
        <v>6201</v>
      </c>
      <c r="C2868" s="73" t="s">
        <v>6171</v>
      </c>
      <c r="D2868" s="77"/>
      <c r="E2868" s="75" t="s">
        <v>6202</v>
      </c>
      <c r="F2868" s="27"/>
    </row>
    <row r="2869" spans="1:6" x14ac:dyDescent="0.25">
      <c r="A2869" s="15">
        <v>2861</v>
      </c>
      <c r="B2869" s="72" t="s">
        <v>6203</v>
      </c>
      <c r="C2869" s="73" t="s">
        <v>6204</v>
      </c>
      <c r="D2869" s="150" t="s">
        <v>6205</v>
      </c>
      <c r="E2869" s="75">
        <v>58434797</v>
      </c>
      <c r="F2869" s="27"/>
    </row>
    <row r="2870" spans="1:6" x14ac:dyDescent="0.25">
      <c r="A2870" s="15">
        <v>2862</v>
      </c>
      <c r="B2870" s="72" t="s">
        <v>6206</v>
      </c>
      <c r="C2870" s="73" t="s">
        <v>6204</v>
      </c>
      <c r="D2870" s="150" t="s">
        <v>6207</v>
      </c>
      <c r="E2870" s="75">
        <v>56988316</v>
      </c>
      <c r="F2870" s="27"/>
    </row>
    <row r="2871" spans="1:6" ht="27" x14ac:dyDescent="0.25">
      <c r="A2871" s="15">
        <v>2863</v>
      </c>
      <c r="B2871" s="72" t="s">
        <v>6208</v>
      </c>
      <c r="C2871" s="73" t="s">
        <v>6209</v>
      </c>
      <c r="D2871" s="74" t="s">
        <v>6210</v>
      </c>
      <c r="E2871" s="75">
        <v>47186110</v>
      </c>
      <c r="F2871" s="27"/>
    </row>
    <row r="2872" spans="1:6" ht="27" x14ac:dyDescent="0.25">
      <c r="A2872" s="15">
        <v>2864</v>
      </c>
      <c r="B2872" s="72" t="s">
        <v>6211</v>
      </c>
      <c r="C2872" s="73" t="s">
        <v>6209</v>
      </c>
      <c r="D2872" s="74" t="s">
        <v>6212</v>
      </c>
      <c r="E2872" s="75">
        <v>59580842</v>
      </c>
      <c r="F2872" s="27"/>
    </row>
    <row r="2873" spans="1:6" ht="27" x14ac:dyDescent="0.25">
      <c r="A2873" s="15">
        <v>2865</v>
      </c>
      <c r="B2873" s="72" t="s">
        <v>6213</v>
      </c>
      <c r="C2873" s="73" t="s">
        <v>6209</v>
      </c>
      <c r="D2873" s="74" t="s">
        <v>6214</v>
      </c>
      <c r="E2873" s="75">
        <v>51201636</v>
      </c>
      <c r="F2873" s="27"/>
    </row>
    <row r="2874" spans="1:6" ht="27" x14ac:dyDescent="0.25">
      <c r="A2874" s="15">
        <v>2866</v>
      </c>
      <c r="B2874" s="72" t="s">
        <v>6215</v>
      </c>
      <c r="C2874" s="73" t="s">
        <v>6209</v>
      </c>
      <c r="D2874" s="74" t="s">
        <v>6216</v>
      </c>
      <c r="E2874" s="75">
        <v>31898970</v>
      </c>
      <c r="F2874" s="27"/>
    </row>
    <row r="2875" spans="1:6" ht="27" x14ac:dyDescent="0.25">
      <c r="A2875" s="15">
        <v>2867</v>
      </c>
      <c r="B2875" s="72" t="s">
        <v>6217</v>
      </c>
      <c r="C2875" s="73" t="s">
        <v>6209</v>
      </c>
      <c r="D2875" s="74" t="s">
        <v>6218</v>
      </c>
      <c r="E2875" s="75">
        <v>42156715</v>
      </c>
      <c r="F2875" s="27"/>
    </row>
    <row r="2876" spans="1:6" ht="27" x14ac:dyDescent="0.25">
      <c r="A2876" s="15">
        <v>2868</v>
      </c>
      <c r="B2876" s="72" t="s">
        <v>6219</v>
      </c>
      <c r="C2876" s="73" t="s">
        <v>6209</v>
      </c>
      <c r="D2876" s="74" t="s">
        <v>6220</v>
      </c>
      <c r="E2876" s="75">
        <v>57848573</v>
      </c>
      <c r="F2876" s="27"/>
    </row>
    <row r="2877" spans="1:6" ht="27" x14ac:dyDescent="0.25">
      <c r="A2877" s="15">
        <v>2869</v>
      </c>
      <c r="B2877" s="72" t="s">
        <v>6221</v>
      </c>
      <c r="C2877" s="73" t="s">
        <v>6209</v>
      </c>
      <c r="D2877" s="74" t="s">
        <v>6222</v>
      </c>
      <c r="E2877" s="75">
        <v>54494645</v>
      </c>
      <c r="F2877" s="27"/>
    </row>
    <row r="2878" spans="1:6" ht="27" x14ac:dyDescent="0.25">
      <c r="A2878" s="15">
        <v>2870</v>
      </c>
      <c r="B2878" s="72" t="s">
        <v>6223</v>
      </c>
      <c r="C2878" s="73" t="s">
        <v>6209</v>
      </c>
      <c r="D2878" s="74" t="s">
        <v>6224</v>
      </c>
      <c r="E2878" s="75">
        <v>42178192</v>
      </c>
      <c r="F2878" s="27"/>
    </row>
    <row r="2879" spans="1:6" ht="27" x14ac:dyDescent="0.25">
      <c r="A2879" s="15">
        <v>2871</v>
      </c>
      <c r="B2879" s="72" t="s">
        <v>6225</v>
      </c>
      <c r="C2879" s="73" t="s">
        <v>6209</v>
      </c>
      <c r="D2879" s="74" t="s">
        <v>6226</v>
      </c>
      <c r="E2879" s="75">
        <v>42437487</v>
      </c>
      <c r="F2879" s="27"/>
    </row>
    <row r="2880" spans="1:6" ht="27" x14ac:dyDescent="0.25">
      <c r="A2880" s="15">
        <v>2872</v>
      </c>
      <c r="B2880" s="72" t="s">
        <v>6227</v>
      </c>
      <c r="C2880" s="73" t="s">
        <v>6209</v>
      </c>
      <c r="D2880" s="74" t="s">
        <v>6228</v>
      </c>
      <c r="E2880" s="75">
        <v>48348816</v>
      </c>
      <c r="F2880" s="27"/>
    </row>
    <row r="2881" spans="1:6" ht="27" x14ac:dyDescent="0.25">
      <c r="A2881" s="15">
        <v>2873</v>
      </c>
      <c r="B2881" s="72" t="s">
        <v>6229</v>
      </c>
      <c r="C2881" s="73" t="s">
        <v>6230</v>
      </c>
      <c r="D2881" s="82" t="s">
        <v>6231</v>
      </c>
      <c r="E2881" s="75" t="s">
        <v>6232</v>
      </c>
      <c r="F2881" s="27"/>
    </row>
    <row r="2882" spans="1:6" ht="27" x14ac:dyDescent="0.25">
      <c r="A2882" s="15">
        <v>2874</v>
      </c>
      <c r="B2882" s="72" t="s">
        <v>6233</v>
      </c>
      <c r="C2882" s="73" t="s">
        <v>6230</v>
      </c>
      <c r="D2882" s="49" t="s">
        <v>6234</v>
      </c>
      <c r="E2882" s="75" t="s">
        <v>6232</v>
      </c>
      <c r="F2882" s="27"/>
    </row>
    <row r="2883" spans="1:6" ht="27" x14ac:dyDescent="0.25">
      <c r="A2883" s="15">
        <v>2875</v>
      </c>
      <c r="B2883" s="72" t="s">
        <v>6235</v>
      </c>
      <c r="C2883" s="73" t="s">
        <v>6230</v>
      </c>
      <c r="D2883" s="82" t="s">
        <v>6236</v>
      </c>
      <c r="E2883" s="75" t="s">
        <v>6232</v>
      </c>
      <c r="F2883" s="27"/>
    </row>
    <row r="2884" spans="1:6" ht="27" x14ac:dyDescent="0.25">
      <c r="A2884" s="15">
        <v>2876</v>
      </c>
      <c r="B2884" s="72" t="s">
        <v>6237</v>
      </c>
      <c r="C2884" s="73" t="s">
        <v>6230</v>
      </c>
      <c r="D2884" s="82" t="s">
        <v>6238</v>
      </c>
      <c r="E2884" s="75" t="s">
        <v>6232</v>
      </c>
      <c r="F2884" s="27"/>
    </row>
    <row r="2885" spans="1:6" ht="27" x14ac:dyDescent="0.25">
      <c r="A2885" s="15">
        <v>2877</v>
      </c>
      <c r="B2885" s="72" t="s">
        <v>6239</v>
      </c>
      <c r="C2885" s="73" t="s">
        <v>6230</v>
      </c>
      <c r="D2885" s="82" t="s">
        <v>6240</v>
      </c>
      <c r="E2885" s="75" t="s">
        <v>6232</v>
      </c>
      <c r="F2885" s="27"/>
    </row>
    <row r="2886" spans="1:6" ht="27" x14ac:dyDescent="0.25">
      <c r="A2886" s="15">
        <v>2878</v>
      </c>
      <c r="B2886" s="72" t="s">
        <v>6241</v>
      </c>
      <c r="C2886" s="73" t="s">
        <v>6230</v>
      </c>
      <c r="D2886" s="82" t="s">
        <v>6242</v>
      </c>
      <c r="E2886" s="75" t="s">
        <v>6232</v>
      </c>
      <c r="F2886" s="27"/>
    </row>
    <row r="2887" spans="1:6" ht="27" x14ac:dyDescent="0.25">
      <c r="A2887" s="15">
        <v>2879</v>
      </c>
      <c r="B2887" s="72" t="s">
        <v>6243</v>
      </c>
      <c r="C2887" s="73" t="s">
        <v>6230</v>
      </c>
      <c r="D2887" s="82" t="s">
        <v>6244</v>
      </c>
      <c r="E2887" s="75" t="s">
        <v>6232</v>
      </c>
      <c r="F2887" s="27"/>
    </row>
    <row r="2888" spans="1:6" ht="27" x14ac:dyDescent="0.25">
      <c r="A2888" s="15">
        <v>2880</v>
      </c>
      <c r="B2888" s="72" t="s">
        <v>6245</v>
      </c>
      <c r="C2888" s="73" t="s">
        <v>6230</v>
      </c>
      <c r="D2888" s="82" t="s">
        <v>6246</v>
      </c>
      <c r="E2888" s="75" t="s">
        <v>6232</v>
      </c>
      <c r="F2888" s="27"/>
    </row>
    <row r="2889" spans="1:6" ht="27" x14ac:dyDescent="0.25">
      <c r="A2889" s="15">
        <v>2881</v>
      </c>
      <c r="B2889" s="72" t="s">
        <v>6247</v>
      </c>
      <c r="C2889" s="73" t="s">
        <v>6230</v>
      </c>
      <c r="D2889" s="82" t="s">
        <v>6248</v>
      </c>
      <c r="E2889" s="75" t="s">
        <v>6232</v>
      </c>
      <c r="F2889" s="27"/>
    </row>
    <row r="2890" spans="1:6" ht="27" x14ac:dyDescent="0.25">
      <c r="A2890" s="15">
        <v>2882</v>
      </c>
      <c r="B2890" s="72" t="s">
        <v>6249</v>
      </c>
      <c r="C2890" s="73" t="s">
        <v>6230</v>
      </c>
      <c r="D2890" s="82" t="s">
        <v>6250</v>
      </c>
      <c r="E2890" s="75" t="s">
        <v>6232</v>
      </c>
      <c r="F2890" s="27"/>
    </row>
    <row r="2891" spans="1:6" ht="27" x14ac:dyDescent="0.25">
      <c r="A2891" s="15">
        <v>2883</v>
      </c>
      <c r="B2891" s="72" t="s">
        <v>6251</v>
      </c>
      <c r="C2891" s="73" t="s">
        <v>6230</v>
      </c>
      <c r="D2891" s="82" t="s">
        <v>6252</v>
      </c>
      <c r="E2891" s="75" t="s">
        <v>6232</v>
      </c>
      <c r="F2891" s="27"/>
    </row>
    <row r="2892" spans="1:6" ht="27" x14ac:dyDescent="0.25">
      <c r="A2892" s="15">
        <v>2884</v>
      </c>
      <c r="B2892" s="72" t="s">
        <v>6253</v>
      </c>
      <c r="C2892" s="73" t="s">
        <v>6230</v>
      </c>
      <c r="D2892" s="82" t="s">
        <v>6254</v>
      </c>
      <c r="E2892" s="75" t="s">
        <v>6232</v>
      </c>
      <c r="F2892" s="27"/>
    </row>
    <row r="2893" spans="1:6" ht="27" x14ac:dyDescent="0.25">
      <c r="A2893" s="15">
        <v>2885</v>
      </c>
      <c r="B2893" s="72" t="s">
        <v>6255</v>
      </c>
      <c r="C2893" s="73" t="s">
        <v>6230</v>
      </c>
      <c r="D2893" s="82" t="s">
        <v>6256</v>
      </c>
      <c r="E2893" s="75" t="s">
        <v>6232</v>
      </c>
      <c r="F2893" s="27"/>
    </row>
    <row r="2894" spans="1:6" ht="27" x14ac:dyDescent="0.25">
      <c r="A2894" s="15">
        <v>2886</v>
      </c>
      <c r="B2894" s="72" t="s">
        <v>6257</v>
      </c>
      <c r="C2894" s="73" t="s">
        <v>6230</v>
      </c>
      <c r="D2894" s="82" t="s">
        <v>6258</v>
      </c>
      <c r="E2894" s="75" t="s">
        <v>6232</v>
      </c>
      <c r="F2894" s="27"/>
    </row>
    <row r="2895" spans="1:6" ht="27" x14ac:dyDescent="0.25">
      <c r="A2895" s="15">
        <v>2887</v>
      </c>
      <c r="B2895" s="72" t="s">
        <v>6259</v>
      </c>
      <c r="C2895" s="73" t="s">
        <v>6230</v>
      </c>
      <c r="D2895" s="82" t="s">
        <v>6260</v>
      </c>
      <c r="E2895" s="75" t="s">
        <v>6232</v>
      </c>
      <c r="F2895" s="27"/>
    </row>
    <row r="2896" spans="1:6" ht="27" x14ac:dyDescent="0.25">
      <c r="A2896" s="15">
        <v>2888</v>
      </c>
      <c r="B2896" s="72" t="s">
        <v>6261</v>
      </c>
      <c r="C2896" s="73" t="s">
        <v>6230</v>
      </c>
      <c r="D2896" s="83" t="s">
        <v>6262</v>
      </c>
      <c r="E2896" s="85" t="s">
        <v>6232</v>
      </c>
      <c r="F2896" s="27"/>
    </row>
    <row r="2897" spans="1:6" ht="27" x14ac:dyDescent="0.25">
      <c r="A2897" s="15">
        <v>2889</v>
      </c>
      <c r="B2897" s="72" t="s">
        <v>6263</v>
      </c>
      <c r="C2897" s="73" t="s">
        <v>6230</v>
      </c>
      <c r="D2897" s="83" t="s">
        <v>6264</v>
      </c>
      <c r="E2897" s="85" t="s">
        <v>6232</v>
      </c>
      <c r="F2897" s="27"/>
    </row>
    <row r="2898" spans="1:6" ht="27" x14ac:dyDescent="0.25">
      <c r="A2898" s="15">
        <v>2890</v>
      </c>
      <c r="B2898" s="72" t="s">
        <v>6265</v>
      </c>
      <c r="C2898" s="73" t="s">
        <v>6230</v>
      </c>
      <c r="D2898" s="83" t="s">
        <v>6266</v>
      </c>
      <c r="E2898" s="85" t="s">
        <v>6232</v>
      </c>
      <c r="F2898" s="27"/>
    </row>
    <row r="2899" spans="1:6" ht="27" x14ac:dyDescent="0.25">
      <c r="A2899" s="15">
        <v>2891</v>
      </c>
      <c r="B2899" s="72" t="s">
        <v>6267</v>
      </c>
      <c r="C2899" s="73" t="s">
        <v>6230</v>
      </c>
      <c r="D2899" s="83" t="s">
        <v>6268</v>
      </c>
      <c r="E2899" s="85" t="s">
        <v>6232</v>
      </c>
      <c r="F2899" s="27"/>
    </row>
    <row r="2900" spans="1:6" ht="27" x14ac:dyDescent="0.25">
      <c r="A2900" s="15">
        <v>2892</v>
      </c>
      <c r="B2900" s="72" t="s">
        <v>6269</v>
      </c>
      <c r="C2900" s="73" t="s">
        <v>6230</v>
      </c>
      <c r="D2900" s="83" t="s">
        <v>6270</v>
      </c>
      <c r="E2900" s="85" t="s">
        <v>6232</v>
      </c>
      <c r="F2900" s="27"/>
    </row>
    <row r="2901" spans="1:6" ht="27" x14ac:dyDescent="0.25">
      <c r="A2901" s="15">
        <v>2893</v>
      </c>
      <c r="B2901" s="72" t="s">
        <v>6271</v>
      </c>
      <c r="C2901" s="73" t="s">
        <v>6230</v>
      </c>
      <c r="D2901" s="83" t="s">
        <v>6272</v>
      </c>
      <c r="E2901" s="85" t="s">
        <v>6232</v>
      </c>
      <c r="F2901" s="27"/>
    </row>
    <row r="2902" spans="1:6" ht="27" x14ac:dyDescent="0.25">
      <c r="A2902" s="15">
        <v>2894</v>
      </c>
      <c r="B2902" s="72" t="s">
        <v>6273</v>
      </c>
      <c r="C2902" s="73" t="s">
        <v>6230</v>
      </c>
      <c r="D2902" s="83" t="s">
        <v>6274</v>
      </c>
      <c r="E2902" s="85" t="s">
        <v>6232</v>
      </c>
      <c r="F2902" s="27"/>
    </row>
    <row r="2903" spans="1:6" ht="27" x14ac:dyDescent="0.25">
      <c r="A2903" s="15">
        <v>2895</v>
      </c>
      <c r="B2903" s="72" t="s">
        <v>6275</v>
      </c>
      <c r="C2903" s="73" t="s">
        <v>6230</v>
      </c>
      <c r="D2903" s="83" t="s">
        <v>6276</v>
      </c>
      <c r="E2903" s="85" t="s">
        <v>6232</v>
      </c>
      <c r="F2903" s="27"/>
    </row>
    <row r="2904" spans="1:6" ht="27" x14ac:dyDescent="0.25">
      <c r="A2904" s="15">
        <v>2896</v>
      </c>
      <c r="B2904" s="72" t="s">
        <v>6277</v>
      </c>
      <c r="C2904" s="73" t="s">
        <v>6230</v>
      </c>
      <c r="D2904" s="83" t="s">
        <v>6278</v>
      </c>
      <c r="E2904" s="85" t="s">
        <v>6232</v>
      </c>
      <c r="F2904" s="27"/>
    </row>
    <row r="2905" spans="1:6" ht="27" x14ac:dyDescent="0.25">
      <c r="A2905" s="15">
        <v>2897</v>
      </c>
      <c r="B2905" s="72" t="s">
        <v>6279</v>
      </c>
      <c r="C2905" s="73" t="s">
        <v>6230</v>
      </c>
      <c r="D2905" s="83" t="s">
        <v>6280</v>
      </c>
      <c r="E2905" s="85" t="s">
        <v>6232</v>
      </c>
      <c r="F2905" s="27"/>
    </row>
    <row r="2906" spans="1:6" ht="27" x14ac:dyDescent="0.25">
      <c r="A2906" s="15">
        <v>2898</v>
      </c>
      <c r="B2906" s="72" t="s">
        <v>6281</v>
      </c>
      <c r="C2906" s="73" t="s">
        <v>6230</v>
      </c>
      <c r="D2906" s="83" t="s">
        <v>6282</v>
      </c>
      <c r="E2906" s="85" t="s">
        <v>6232</v>
      </c>
      <c r="F2906" s="27"/>
    </row>
    <row r="2907" spans="1:6" ht="27" x14ac:dyDescent="0.25">
      <c r="A2907" s="15">
        <v>2899</v>
      </c>
      <c r="B2907" s="72" t="s">
        <v>6283</v>
      </c>
      <c r="C2907" s="73" t="s">
        <v>6230</v>
      </c>
      <c r="D2907" s="83" t="s">
        <v>6284</v>
      </c>
      <c r="E2907" s="85" t="s">
        <v>6232</v>
      </c>
      <c r="F2907" s="27"/>
    </row>
    <row r="2908" spans="1:6" ht="27" x14ac:dyDescent="0.25">
      <c r="A2908" s="15">
        <v>2900</v>
      </c>
      <c r="B2908" s="72" t="s">
        <v>6285</v>
      </c>
      <c r="C2908" s="73" t="s">
        <v>6230</v>
      </c>
      <c r="D2908" s="83" t="s">
        <v>6286</v>
      </c>
      <c r="E2908" s="85" t="s">
        <v>6232</v>
      </c>
      <c r="F2908" s="27"/>
    </row>
    <row r="2909" spans="1:6" ht="27" x14ac:dyDescent="0.25">
      <c r="A2909" s="15">
        <v>2901</v>
      </c>
      <c r="B2909" s="72" t="s">
        <v>6287</v>
      </c>
      <c r="C2909" s="73" t="s">
        <v>6288</v>
      </c>
      <c r="D2909" s="83" t="s">
        <v>6289</v>
      </c>
      <c r="E2909" s="85" t="s">
        <v>6232</v>
      </c>
      <c r="F2909" s="27"/>
    </row>
    <row r="2910" spans="1:6" ht="27" x14ac:dyDescent="0.25">
      <c r="A2910" s="15">
        <v>2902</v>
      </c>
      <c r="B2910" s="72" t="s">
        <v>6290</v>
      </c>
      <c r="C2910" s="73" t="s">
        <v>6288</v>
      </c>
      <c r="D2910" s="83" t="s">
        <v>6291</v>
      </c>
      <c r="E2910" s="85">
        <v>52199515</v>
      </c>
      <c r="F2910" s="27"/>
    </row>
    <row r="2911" spans="1:6" ht="27" x14ac:dyDescent="0.25">
      <c r="A2911" s="15">
        <v>2903</v>
      </c>
      <c r="B2911" s="72" t="s">
        <v>6292</v>
      </c>
      <c r="C2911" s="73" t="s">
        <v>6288</v>
      </c>
      <c r="D2911" s="83" t="s">
        <v>6293</v>
      </c>
      <c r="E2911" s="85">
        <v>52199515</v>
      </c>
      <c r="F2911" s="27"/>
    </row>
    <row r="2912" spans="1:6" ht="27" x14ac:dyDescent="0.25">
      <c r="A2912" s="15">
        <v>2904</v>
      </c>
      <c r="B2912" s="72" t="s">
        <v>6294</v>
      </c>
      <c r="C2912" s="73" t="s">
        <v>6288</v>
      </c>
      <c r="D2912" s="83" t="s">
        <v>6295</v>
      </c>
      <c r="E2912" s="85">
        <v>52199515</v>
      </c>
      <c r="F2912" s="27"/>
    </row>
    <row r="2913" spans="1:6" ht="27" x14ac:dyDescent="0.25">
      <c r="A2913" s="15">
        <v>2905</v>
      </c>
      <c r="B2913" s="72" t="s">
        <v>6296</v>
      </c>
      <c r="C2913" s="73" t="s">
        <v>6288</v>
      </c>
      <c r="D2913" s="83" t="s">
        <v>6297</v>
      </c>
      <c r="E2913" s="85">
        <v>52199515</v>
      </c>
      <c r="F2913" s="27"/>
    </row>
    <row r="2914" spans="1:6" ht="54" x14ac:dyDescent="0.25">
      <c r="A2914" s="15">
        <v>2906</v>
      </c>
      <c r="B2914" s="72" t="s">
        <v>6298</v>
      </c>
      <c r="C2914" s="73" t="s">
        <v>6299</v>
      </c>
      <c r="D2914" s="76" t="s">
        <v>6300</v>
      </c>
      <c r="E2914" s="85">
        <v>41580539</v>
      </c>
      <c r="F2914" s="27"/>
    </row>
    <row r="2915" spans="1:6" ht="40.5" x14ac:dyDescent="0.25">
      <c r="A2915" s="15">
        <v>2907</v>
      </c>
      <c r="B2915" s="72" t="s">
        <v>6301</v>
      </c>
      <c r="C2915" s="73" t="s">
        <v>6302</v>
      </c>
      <c r="D2915" s="76" t="s">
        <v>6303</v>
      </c>
      <c r="E2915" s="85">
        <v>50120163</v>
      </c>
      <c r="F2915" s="27"/>
    </row>
    <row r="2916" spans="1:6" ht="40.5" x14ac:dyDescent="0.25">
      <c r="A2916" s="15">
        <v>2908</v>
      </c>
      <c r="B2916" s="72" t="s">
        <v>6304</v>
      </c>
      <c r="C2916" s="73" t="s">
        <v>6302</v>
      </c>
      <c r="D2916" s="76" t="s">
        <v>6305</v>
      </c>
      <c r="E2916" s="85">
        <v>34042772</v>
      </c>
      <c r="F2916" s="27"/>
    </row>
    <row r="2917" spans="1:6" ht="40.5" x14ac:dyDescent="0.25">
      <c r="A2917" s="15">
        <v>2909</v>
      </c>
      <c r="B2917" s="72" t="s">
        <v>6306</v>
      </c>
      <c r="C2917" s="73" t="s">
        <v>6307</v>
      </c>
      <c r="D2917" s="76" t="s">
        <v>6308</v>
      </c>
      <c r="E2917" s="85">
        <v>53254635</v>
      </c>
      <c r="F2917" s="27"/>
    </row>
    <row r="2918" spans="1:6" ht="27" x14ac:dyDescent="0.25">
      <c r="A2918" s="15">
        <v>2910</v>
      </c>
      <c r="B2918" s="72" t="s">
        <v>6309</v>
      </c>
      <c r="C2918" s="73" t="s">
        <v>6310</v>
      </c>
      <c r="D2918" s="76" t="s">
        <v>6311</v>
      </c>
      <c r="E2918" s="85">
        <v>51751823</v>
      </c>
      <c r="F2918" s="27"/>
    </row>
    <row r="2919" spans="1:6" ht="27" x14ac:dyDescent="0.25">
      <c r="A2919" s="15">
        <v>2911</v>
      </c>
      <c r="B2919" s="72" t="s">
        <v>6312</v>
      </c>
      <c r="C2919" s="73" t="s">
        <v>6310</v>
      </c>
      <c r="D2919" s="76" t="s">
        <v>6313</v>
      </c>
      <c r="E2919" s="85">
        <v>51827716</v>
      </c>
      <c r="F2919" s="27"/>
    </row>
    <row r="2920" spans="1:6" ht="27" x14ac:dyDescent="0.25">
      <c r="A2920" s="15">
        <v>2912</v>
      </c>
      <c r="B2920" s="72" t="s">
        <v>6314</v>
      </c>
      <c r="C2920" s="73" t="s">
        <v>6310</v>
      </c>
      <c r="D2920" s="76" t="s">
        <v>6315</v>
      </c>
      <c r="E2920" s="85">
        <v>55638176</v>
      </c>
      <c r="F2920" s="27"/>
    </row>
    <row r="2921" spans="1:6" ht="27" x14ac:dyDescent="0.25">
      <c r="A2921" s="15">
        <v>2913</v>
      </c>
      <c r="B2921" s="72" t="s">
        <v>6316</v>
      </c>
      <c r="C2921" s="73" t="s">
        <v>6310</v>
      </c>
      <c r="D2921" s="76" t="s">
        <v>6317</v>
      </c>
      <c r="E2921" s="85">
        <v>55827860</v>
      </c>
      <c r="F2921" s="27"/>
    </row>
    <row r="2922" spans="1:6" ht="27" x14ac:dyDescent="0.25">
      <c r="A2922" s="15">
        <v>2914</v>
      </c>
      <c r="B2922" s="72" t="s">
        <v>6318</v>
      </c>
      <c r="C2922" s="73" t="s">
        <v>6310</v>
      </c>
      <c r="D2922" s="76" t="s">
        <v>6319</v>
      </c>
      <c r="E2922" s="85">
        <v>58370285</v>
      </c>
      <c r="F2922" s="27"/>
    </row>
    <row r="2923" spans="1:6" ht="27" x14ac:dyDescent="0.25">
      <c r="A2923" s="15">
        <v>2915</v>
      </c>
      <c r="B2923" s="72" t="s">
        <v>6320</v>
      </c>
      <c r="C2923" s="73" t="s">
        <v>6310</v>
      </c>
      <c r="D2923" s="76" t="s">
        <v>6321</v>
      </c>
      <c r="E2923" s="85">
        <v>32663625</v>
      </c>
      <c r="F2923" s="27"/>
    </row>
    <row r="2924" spans="1:6" ht="27" x14ac:dyDescent="0.25">
      <c r="A2924" s="15">
        <v>2916</v>
      </c>
      <c r="B2924" s="72" t="s">
        <v>6322</v>
      </c>
      <c r="C2924" s="73" t="s">
        <v>6323</v>
      </c>
      <c r="D2924" s="57" t="s">
        <v>6324</v>
      </c>
      <c r="E2924" s="85">
        <v>32260249</v>
      </c>
      <c r="F2924" s="27"/>
    </row>
    <row r="2925" spans="1:6" ht="27" x14ac:dyDescent="0.25">
      <c r="A2925" s="15">
        <v>2917</v>
      </c>
      <c r="B2925" s="72" t="s">
        <v>6325</v>
      </c>
      <c r="C2925" s="73" t="s">
        <v>6323</v>
      </c>
      <c r="D2925" s="57" t="s">
        <v>6326</v>
      </c>
      <c r="E2925" s="85">
        <v>42999107</v>
      </c>
      <c r="F2925" s="27"/>
    </row>
    <row r="2926" spans="1:6" ht="27" x14ac:dyDescent="0.25">
      <c r="A2926" s="15">
        <v>2918</v>
      </c>
      <c r="B2926" s="72" t="s">
        <v>6327</v>
      </c>
      <c r="C2926" s="73" t="s">
        <v>6323</v>
      </c>
      <c r="D2926" s="57" t="s">
        <v>6328</v>
      </c>
      <c r="E2926" s="85">
        <v>41144500</v>
      </c>
      <c r="F2926" s="27"/>
    </row>
    <row r="2927" spans="1:6" x14ac:dyDescent="0.25">
      <c r="A2927" s="15">
        <v>2919</v>
      </c>
      <c r="B2927" s="72" t="s">
        <v>6329</v>
      </c>
      <c r="C2927" s="73" t="s">
        <v>6330</v>
      </c>
      <c r="D2927" s="168" t="s">
        <v>6331</v>
      </c>
      <c r="E2927" s="85">
        <v>59694493</v>
      </c>
      <c r="F2927" s="27"/>
    </row>
    <row r="2928" spans="1:6" x14ac:dyDescent="0.25">
      <c r="A2928" s="15">
        <v>2920</v>
      </c>
      <c r="B2928" s="72" t="s">
        <v>6332</v>
      </c>
      <c r="C2928" s="73" t="s">
        <v>6330</v>
      </c>
      <c r="D2928" s="168" t="s">
        <v>6333</v>
      </c>
      <c r="E2928" s="85">
        <v>47128325</v>
      </c>
      <c r="F2928" s="27"/>
    </row>
    <row r="2929" spans="1:6" ht="27" x14ac:dyDescent="0.25">
      <c r="A2929" s="15">
        <v>2921</v>
      </c>
      <c r="B2929" s="72" t="s">
        <v>6334</v>
      </c>
      <c r="C2929" s="73" t="s">
        <v>6335</v>
      </c>
      <c r="D2929" s="76" t="s">
        <v>6336</v>
      </c>
      <c r="E2929" s="85">
        <v>34058199</v>
      </c>
      <c r="F2929" s="27"/>
    </row>
    <row r="2930" spans="1:6" x14ac:dyDescent="0.25">
      <c r="A2930" s="15">
        <v>2922</v>
      </c>
      <c r="B2930" s="72" t="s">
        <v>6337</v>
      </c>
      <c r="C2930" s="73" t="s">
        <v>6338</v>
      </c>
      <c r="D2930" s="76" t="s">
        <v>6339</v>
      </c>
      <c r="E2930" s="85">
        <v>50418654</v>
      </c>
      <c r="F2930" s="27"/>
    </row>
    <row r="2931" spans="1:6" x14ac:dyDescent="0.25">
      <c r="A2931" s="15">
        <v>2923</v>
      </c>
      <c r="B2931" s="72" t="s">
        <v>6340</v>
      </c>
      <c r="C2931" s="73" t="s">
        <v>6338</v>
      </c>
      <c r="D2931" s="76" t="s">
        <v>6341</v>
      </c>
      <c r="E2931" s="85">
        <v>58219927</v>
      </c>
      <c r="F2931" s="27"/>
    </row>
    <row r="2932" spans="1:6" ht="27" x14ac:dyDescent="0.25">
      <c r="A2932" s="15">
        <v>2924</v>
      </c>
      <c r="B2932" s="72" t="s">
        <v>6342</v>
      </c>
      <c r="C2932" s="73" t="s">
        <v>6338</v>
      </c>
      <c r="D2932" s="76" t="s">
        <v>6343</v>
      </c>
      <c r="E2932" s="85">
        <v>54762583</v>
      </c>
      <c r="F2932" s="27"/>
    </row>
    <row r="2933" spans="1:6" ht="54" x14ac:dyDescent="0.25">
      <c r="A2933" s="15">
        <v>2925</v>
      </c>
      <c r="B2933" s="72" t="s">
        <v>6344</v>
      </c>
      <c r="C2933" s="73" t="s">
        <v>6345</v>
      </c>
      <c r="D2933" s="84" t="s">
        <v>6346</v>
      </c>
      <c r="E2933" s="85">
        <v>58689174</v>
      </c>
      <c r="F2933" s="27"/>
    </row>
    <row r="2934" spans="1:6" ht="54" x14ac:dyDescent="0.25">
      <c r="A2934" s="15">
        <v>2926</v>
      </c>
      <c r="B2934" s="72" t="s">
        <v>6347</v>
      </c>
      <c r="C2934" s="73" t="s">
        <v>6345</v>
      </c>
      <c r="D2934" s="84" t="s">
        <v>6348</v>
      </c>
      <c r="E2934" s="85">
        <v>45508692</v>
      </c>
      <c r="F2934" s="27"/>
    </row>
    <row r="2935" spans="1:6" ht="54" x14ac:dyDescent="0.25">
      <c r="A2935" s="15">
        <v>2927</v>
      </c>
      <c r="B2935" s="72" t="s">
        <v>6349</v>
      </c>
      <c r="C2935" s="73" t="s">
        <v>6345</v>
      </c>
      <c r="D2935" s="84" t="s">
        <v>6350</v>
      </c>
      <c r="E2935" s="85">
        <v>47545007</v>
      </c>
      <c r="F2935" s="27"/>
    </row>
    <row r="2936" spans="1:6" ht="54" x14ac:dyDescent="0.25">
      <c r="A2936" s="15">
        <v>2928</v>
      </c>
      <c r="B2936" s="72" t="s">
        <v>6351</v>
      </c>
      <c r="C2936" s="73" t="s">
        <v>6345</v>
      </c>
      <c r="D2936" s="84" t="s">
        <v>6352</v>
      </c>
      <c r="E2936" s="85">
        <v>59560545</v>
      </c>
      <c r="F2936" s="27"/>
    </row>
    <row r="2937" spans="1:6" ht="54" x14ac:dyDescent="0.25">
      <c r="A2937" s="15">
        <v>2929</v>
      </c>
      <c r="B2937" s="72" t="s">
        <v>6353</v>
      </c>
      <c r="C2937" s="73" t="s">
        <v>6345</v>
      </c>
      <c r="D2937" s="84" t="s">
        <v>6354</v>
      </c>
      <c r="E2937" s="85">
        <v>54161121</v>
      </c>
      <c r="F2937" s="27"/>
    </row>
    <row r="2938" spans="1:6" ht="54" x14ac:dyDescent="0.25">
      <c r="A2938" s="15">
        <v>2930</v>
      </c>
      <c r="B2938" s="72" t="s">
        <v>6355</v>
      </c>
      <c r="C2938" s="73" t="s">
        <v>6345</v>
      </c>
      <c r="D2938" s="84" t="s">
        <v>6356</v>
      </c>
      <c r="E2938" s="85">
        <v>47268636</v>
      </c>
      <c r="F2938" s="27"/>
    </row>
    <row r="2939" spans="1:6" ht="54" x14ac:dyDescent="0.25">
      <c r="A2939" s="15">
        <v>2931</v>
      </c>
      <c r="B2939" s="72" t="s">
        <v>6357</v>
      </c>
      <c r="C2939" s="73" t="s">
        <v>6345</v>
      </c>
      <c r="D2939" s="84" t="s">
        <v>6358</v>
      </c>
      <c r="E2939" s="85">
        <v>42228336</v>
      </c>
      <c r="F2939" s="27"/>
    </row>
    <row r="2940" spans="1:6" ht="54" x14ac:dyDescent="0.25">
      <c r="A2940" s="15">
        <v>2932</v>
      </c>
      <c r="B2940" s="72" t="s">
        <v>6359</v>
      </c>
      <c r="C2940" s="73" t="s">
        <v>6345</v>
      </c>
      <c r="D2940" s="76" t="s">
        <v>6360</v>
      </c>
      <c r="E2940" s="85">
        <v>42269806</v>
      </c>
      <c r="F2940" s="27"/>
    </row>
    <row r="2941" spans="1:6" ht="54" x14ac:dyDescent="0.25">
      <c r="A2941" s="15">
        <v>2933</v>
      </c>
      <c r="B2941" s="72" t="s">
        <v>6361</v>
      </c>
      <c r="C2941" s="73" t="s">
        <v>6345</v>
      </c>
      <c r="D2941" s="76" t="s">
        <v>6362</v>
      </c>
      <c r="E2941" s="85">
        <v>42011270</v>
      </c>
      <c r="F2941" s="27"/>
    </row>
    <row r="2942" spans="1:6" ht="54" x14ac:dyDescent="0.25">
      <c r="A2942" s="15">
        <v>2934</v>
      </c>
      <c r="B2942" s="72" t="s">
        <v>6363</v>
      </c>
      <c r="C2942" s="73" t="s">
        <v>6345</v>
      </c>
      <c r="D2942" s="84" t="s">
        <v>6364</v>
      </c>
      <c r="E2942" s="85">
        <v>47118387</v>
      </c>
      <c r="F2942" s="27"/>
    </row>
    <row r="2943" spans="1:6" ht="54" x14ac:dyDescent="0.25">
      <c r="A2943" s="15">
        <v>2935</v>
      </c>
      <c r="B2943" s="72" t="s">
        <v>6365</v>
      </c>
      <c r="C2943" s="73" t="s">
        <v>6345</v>
      </c>
      <c r="D2943" s="84" t="s">
        <v>6366</v>
      </c>
      <c r="E2943" s="85">
        <v>37913115</v>
      </c>
      <c r="F2943" s="27"/>
    </row>
    <row r="2944" spans="1:6" ht="54" x14ac:dyDescent="0.25">
      <c r="A2944" s="15">
        <v>2936</v>
      </c>
      <c r="B2944" s="72" t="s">
        <v>6367</v>
      </c>
      <c r="C2944" s="73" t="s">
        <v>6345</v>
      </c>
      <c r="D2944" s="84" t="s">
        <v>6368</v>
      </c>
      <c r="E2944" s="85">
        <v>55720338</v>
      </c>
      <c r="F2944" s="27"/>
    </row>
    <row r="2945" spans="1:6" ht="54" x14ac:dyDescent="0.25">
      <c r="A2945" s="15">
        <v>2937</v>
      </c>
      <c r="B2945" s="72" t="s">
        <v>6369</v>
      </c>
      <c r="C2945" s="73" t="s">
        <v>6345</v>
      </c>
      <c r="D2945" s="83" t="s">
        <v>6009</v>
      </c>
      <c r="E2945" s="85">
        <v>56357954</v>
      </c>
      <c r="F2945" s="27"/>
    </row>
    <row r="2946" spans="1:6" ht="54" x14ac:dyDescent="0.25">
      <c r="A2946" s="15">
        <v>2938</v>
      </c>
      <c r="B2946" s="33" t="s">
        <v>6370</v>
      </c>
      <c r="C2946" s="73" t="s">
        <v>6345</v>
      </c>
      <c r="D2946" s="84"/>
      <c r="E2946" s="52">
        <v>42017599</v>
      </c>
      <c r="F2946" s="27"/>
    </row>
    <row r="2947" spans="1:6" ht="40.5" x14ac:dyDescent="0.25">
      <c r="A2947" s="15">
        <v>2939</v>
      </c>
      <c r="B2947" s="72" t="s">
        <v>6371</v>
      </c>
      <c r="C2947" s="73" t="s">
        <v>6372</v>
      </c>
      <c r="D2947" s="76"/>
      <c r="E2947" s="85">
        <v>59408981</v>
      </c>
      <c r="F2947" s="27"/>
    </row>
    <row r="2948" spans="1:6" x14ac:dyDescent="0.25">
      <c r="A2948" s="15">
        <v>2940</v>
      </c>
      <c r="B2948" s="72" t="s">
        <v>6373</v>
      </c>
      <c r="C2948" s="73" t="s">
        <v>6374</v>
      </c>
      <c r="D2948" s="57" t="s">
        <v>6375</v>
      </c>
      <c r="E2948" s="85">
        <v>51208083</v>
      </c>
      <c r="F2948" s="27"/>
    </row>
    <row r="2949" spans="1:6" x14ac:dyDescent="0.25">
      <c r="A2949" s="15">
        <v>2941</v>
      </c>
      <c r="B2949" s="72" t="s">
        <v>6376</v>
      </c>
      <c r="C2949" s="73" t="s">
        <v>6374</v>
      </c>
      <c r="D2949" s="57" t="s">
        <v>6377</v>
      </c>
      <c r="E2949" s="85">
        <v>42119863</v>
      </c>
      <c r="F2949" s="27"/>
    </row>
    <row r="2950" spans="1:6" x14ac:dyDescent="0.25">
      <c r="A2950" s="15">
        <v>2942</v>
      </c>
      <c r="B2950" s="72" t="s">
        <v>6378</v>
      </c>
      <c r="C2950" s="73" t="s">
        <v>6374</v>
      </c>
      <c r="D2950" s="57"/>
      <c r="E2950" s="85">
        <v>46924767</v>
      </c>
      <c r="F2950" s="27"/>
    </row>
    <row r="2951" spans="1:6" x14ac:dyDescent="0.25">
      <c r="A2951" s="15">
        <v>2943</v>
      </c>
      <c r="B2951" s="72" t="s">
        <v>6379</v>
      </c>
      <c r="C2951" s="73" t="s">
        <v>6374</v>
      </c>
      <c r="D2951" s="57" t="s">
        <v>6380</v>
      </c>
      <c r="E2951" s="85">
        <v>42407294</v>
      </c>
      <c r="F2951" s="27"/>
    </row>
    <row r="2952" spans="1:6" x14ac:dyDescent="0.25">
      <c r="A2952" s="15">
        <v>2944</v>
      </c>
      <c r="B2952" s="72" t="s">
        <v>6381</v>
      </c>
      <c r="C2952" s="73" t="s">
        <v>6374</v>
      </c>
      <c r="D2952" s="57" t="s">
        <v>6382</v>
      </c>
      <c r="E2952" s="85">
        <v>37998975</v>
      </c>
      <c r="F2952" s="27"/>
    </row>
    <row r="2953" spans="1:6" x14ac:dyDescent="0.25">
      <c r="A2953" s="15">
        <v>2945</v>
      </c>
      <c r="B2953" s="72" t="s">
        <v>6383</v>
      </c>
      <c r="C2953" s="73" t="s">
        <v>6374</v>
      </c>
      <c r="D2953" s="57" t="s">
        <v>6384</v>
      </c>
      <c r="E2953" s="85">
        <v>46178925</v>
      </c>
      <c r="F2953" s="27"/>
    </row>
    <row r="2954" spans="1:6" x14ac:dyDescent="0.25">
      <c r="A2954" s="15">
        <v>2946</v>
      </c>
      <c r="B2954" s="72" t="s">
        <v>6385</v>
      </c>
      <c r="C2954" s="73" t="s">
        <v>6374</v>
      </c>
      <c r="D2954" s="76"/>
      <c r="E2954" s="85">
        <v>42969664</v>
      </c>
      <c r="F2954" s="27"/>
    </row>
    <row r="2955" spans="1:6" x14ac:dyDescent="0.25">
      <c r="A2955" s="15">
        <v>2947</v>
      </c>
      <c r="B2955" s="72" t="s">
        <v>6386</v>
      </c>
      <c r="C2955" s="73" t="s">
        <v>6374</v>
      </c>
      <c r="D2955" s="57" t="s">
        <v>6387</v>
      </c>
      <c r="E2955" s="85">
        <v>50899016</v>
      </c>
      <c r="F2955" s="27"/>
    </row>
    <row r="2956" spans="1:6" x14ac:dyDescent="0.25">
      <c r="A2956" s="15">
        <v>2948</v>
      </c>
      <c r="B2956" s="72" t="s">
        <v>6388</v>
      </c>
      <c r="C2956" s="73" t="s">
        <v>6374</v>
      </c>
      <c r="D2956" s="57" t="s">
        <v>6389</v>
      </c>
      <c r="E2956" s="85">
        <v>42917730</v>
      </c>
      <c r="F2956" s="27"/>
    </row>
    <row r="2957" spans="1:6" x14ac:dyDescent="0.25">
      <c r="A2957" s="15">
        <v>2949</v>
      </c>
      <c r="B2957" s="72" t="s">
        <v>6390</v>
      </c>
      <c r="C2957" s="73" t="s">
        <v>6374</v>
      </c>
      <c r="D2957" s="57" t="s">
        <v>6391</v>
      </c>
      <c r="E2957" s="85">
        <v>57833219</v>
      </c>
      <c r="F2957" s="27"/>
    </row>
    <row r="2958" spans="1:6" x14ac:dyDescent="0.25">
      <c r="A2958" s="15">
        <v>2950</v>
      </c>
      <c r="B2958" s="72" t="s">
        <v>6392</v>
      </c>
      <c r="C2958" s="73" t="s">
        <v>6374</v>
      </c>
      <c r="D2958" s="57" t="s">
        <v>6393</v>
      </c>
      <c r="E2958" s="85">
        <v>50147755</v>
      </c>
      <c r="F2958" s="27"/>
    </row>
    <row r="2959" spans="1:6" x14ac:dyDescent="0.25">
      <c r="A2959" s="15">
        <v>2951</v>
      </c>
      <c r="B2959" s="72" t="s">
        <v>6394</v>
      </c>
      <c r="C2959" s="73" t="s">
        <v>6374</v>
      </c>
      <c r="D2959" s="76"/>
      <c r="E2959" s="85">
        <v>54557474</v>
      </c>
      <c r="F2959" s="27"/>
    </row>
    <row r="2960" spans="1:6" x14ac:dyDescent="0.25">
      <c r="A2960" s="15">
        <v>2952</v>
      </c>
      <c r="B2960" s="72" t="s">
        <v>6395</v>
      </c>
      <c r="C2960" s="73" t="s">
        <v>6374</v>
      </c>
      <c r="D2960" s="57" t="s">
        <v>6396</v>
      </c>
      <c r="E2960" s="85">
        <v>41042865</v>
      </c>
      <c r="F2960" s="27"/>
    </row>
    <row r="2961" spans="1:6" ht="27" x14ac:dyDescent="0.25">
      <c r="A2961" s="15">
        <v>2953</v>
      </c>
      <c r="B2961" s="72" t="s">
        <v>6397</v>
      </c>
      <c r="C2961" s="73" t="s">
        <v>6398</v>
      </c>
      <c r="D2961" s="57" t="s">
        <v>6399</v>
      </c>
      <c r="E2961" s="85">
        <v>59617163</v>
      </c>
      <c r="F2961" s="27"/>
    </row>
    <row r="2962" spans="1:6" ht="27" x14ac:dyDescent="0.25">
      <c r="A2962" s="15">
        <v>2954</v>
      </c>
      <c r="B2962" s="72" t="s">
        <v>6400</v>
      </c>
      <c r="C2962" s="73" t="s">
        <v>6398</v>
      </c>
      <c r="D2962" s="57" t="s">
        <v>6401</v>
      </c>
      <c r="E2962" s="85">
        <v>35823140</v>
      </c>
      <c r="F2962" s="27"/>
    </row>
    <row r="2963" spans="1:6" ht="27" x14ac:dyDescent="0.25">
      <c r="A2963" s="15">
        <v>2955</v>
      </c>
      <c r="B2963" s="72" t="s">
        <v>6402</v>
      </c>
      <c r="C2963" s="73" t="s">
        <v>6398</v>
      </c>
      <c r="D2963" s="57" t="s">
        <v>6403</v>
      </c>
      <c r="E2963" s="85">
        <v>47055928</v>
      </c>
      <c r="F2963" s="27"/>
    </row>
    <row r="2964" spans="1:6" ht="27" x14ac:dyDescent="0.25">
      <c r="A2964" s="15">
        <v>2956</v>
      </c>
      <c r="B2964" s="72" t="s">
        <v>6404</v>
      </c>
      <c r="C2964" s="73" t="s">
        <v>6405</v>
      </c>
      <c r="D2964" s="84"/>
      <c r="E2964" s="85">
        <v>50159652</v>
      </c>
      <c r="F2964" s="27"/>
    </row>
    <row r="2965" spans="1:6" ht="27" x14ac:dyDescent="0.25">
      <c r="A2965" s="15">
        <v>2957</v>
      </c>
      <c r="B2965" s="72" t="s">
        <v>6406</v>
      </c>
      <c r="C2965" s="73" t="s">
        <v>6405</v>
      </c>
      <c r="D2965" s="84"/>
      <c r="E2965" s="85">
        <v>52022846</v>
      </c>
      <c r="F2965" s="27"/>
    </row>
    <row r="2966" spans="1:6" ht="27" x14ac:dyDescent="0.25">
      <c r="A2966" s="15">
        <v>2958</v>
      </c>
      <c r="B2966" s="72" t="s">
        <v>6407</v>
      </c>
      <c r="C2966" s="73" t="s">
        <v>6405</v>
      </c>
      <c r="D2966" s="84"/>
      <c r="E2966" s="85">
        <v>44730126</v>
      </c>
      <c r="F2966" s="27"/>
    </row>
    <row r="2967" spans="1:6" ht="27" x14ac:dyDescent="0.25">
      <c r="A2967" s="15">
        <v>2959</v>
      </c>
      <c r="B2967" s="72" t="s">
        <v>6408</v>
      </c>
      <c r="C2967" s="73" t="s">
        <v>6405</v>
      </c>
      <c r="D2967" s="84"/>
      <c r="E2967" s="85">
        <v>59058502</v>
      </c>
      <c r="F2967" s="27"/>
    </row>
    <row r="2968" spans="1:6" ht="27" x14ac:dyDescent="0.25">
      <c r="A2968" s="15">
        <v>2960</v>
      </c>
      <c r="B2968" s="72" t="s">
        <v>6409</v>
      </c>
      <c r="C2968" s="73" t="s">
        <v>6405</v>
      </c>
      <c r="D2968" s="84"/>
      <c r="E2968" s="85">
        <v>42521430</v>
      </c>
      <c r="F2968" s="27"/>
    </row>
    <row r="2969" spans="1:6" ht="27" x14ac:dyDescent="0.25">
      <c r="A2969" s="15">
        <v>2961</v>
      </c>
      <c r="B2969" s="72" t="s">
        <v>6410</v>
      </c>
      <c r="C2969" s="73" t="s">
        <v>6405</v>
      </c>
      <c r="D2969" s="76" t="s">
        <v>6411</v>
      </c>
      <c r="E2969" s="85">
        <v>57663221</v>
      </c>
      <c r="F2969" s="27"/>
    </row>
    <row r="2970" spans="1:6" x14ac:dyDescent="0.25">
      <c r="A2970" s="15">
        <v>2962</v>
      </c>
      <c r="B2970" s="72" t="s">
        <v>6412</v>
      </c>
      <c r="C2970" s="73" t="s">
        <v>6413</v>
      </c>
      <c r="D2970" s="76" t="s">
        <v>6414</v>
      </c>
      <c r="E2970" s="85">
        <v>42668017</v>
      </c>
      <c r="F2970" s="27"/>
    </row>
    <row r="2971" spans="1:6" x14ac:dyDescent="0.25">
      <c r="A2971" s="15">
        <v>2963</v>
      </c>
      <c r="B2971" s="72" t="s">
        <v>6415</v>
      </c>
      <c r="C2971" s="73" t="s">
        <v>6413</v>
      </c>
      <c r="D2971" s="84"/>
      <c r="E2971" s="85">
        <v>51850168</v>
      </c>
      <c r="F2971" s="27"/>
    </row>
    <row r="2972" spans="1:6" x14ac:dyDescent="0.25">
      <c r="A2972" s="15">
        <v>2964</v>
      </c>
      <c r="B2972" s="72" t="s">
        <v>6416</v>
      </c>
      <c r="C2972" s="73" t="s">
        <v>6413</v>
      </c>
      <c r="D2972" s="84"/>
      <c r="E2972" s="85">
        <v>58618432</v>
      </c>
      <c r="F2972" s="27"/>
    </row>
    <row r="2973" spans="1:6" ht="27" x14ac:dyDescent="0.25">
      <c r="A2973" s="15">
        <v>2965</v>
      </c>
      <c r="B2973" s="72" t="s">
        <v>6417</v>
      </c>
      <c r="C2973" s="73" t="s">
        <v>6418</v>
      </c>
      <c r="D2973" s="84"/>
      <c r="E2973" s="85" t="s">
        <v>6419</v>
      </c>
      <c r="F2973" s="27"/>
    </row>
    <row r="2974" spans="1:6" x14ac:dyDescent="0.25">
      <c r="A2974" s="15">
        <v>2966</v>
      </c>
      <c r="B2974" s="72" t="s">
        <v>6420</v>
      </c>
      <c r="C2974" s="73" t="s">
        <v>6421</v>
      </c>
      <c r="D2974" s="76"/>
      <c r="E2974" s="85">
        <v>31081953</v>
      </c>
      <c r="F2974" s="27"/>
    </row>
    <row r="2975" spans="1:6" x14ac:dyDescent="0.25">
      <c r="A2975" s="15">
        <v>2967</v>
      </c>
      <c r="B2975" s="72" t="s">
        <v>6422</v>
      </c>
      <c r="C2975" s="73" t="s">
        <v>6421</v>
      </c>
      <c r="D2975" s="76"/>
      <c r="E2975" s="85">
        <v>36045213</v>
      </c>
      <c r="F2975" s="27"/>
    </row>
    <row r="2976" spans="1:6" x14ac:dyDescent="0.25">
      <c r="A2976" s="15">
        <v>2968</v>
      </c>
      <c r="B2976" s="72" t="s">
        <v>6423</v>
      </c>
      <c r="C2976" s="73" t="s">
        <v>6421</v>
      </c>
      <c r="D2976" s="76"/>
      <c r="E2976" s="85">
        <v>58383511</v>
      </c>
      <c r="F2976" s="27"/>
    </row>
    <row r="2977" spans="1:6" x14ac:dyDescent="0.25">
      <c r="A2977" s="15">
        <v>2969</v>
      </c>
      <c r="B2977" s="72" t="s">
        <v>6424</v>
      </c>
      <c r="C2977" s="73" t="s">
        <v>6421</v>
      </c>
      <c r="D2977" s="76"/>
      <c r="E2977" s="85">
        <v>41555616</v>
      </c>
      <c r="F2977" s="27"/>
    </row>
    <row r="2978" spans="1:6" ht="27" x14ac:dyDescent="0.25">
      <c r="A2978" s="15">
        <v>2970</v>
      </c>
      <c r="B2978" s="72" t="s">
        <v>6425</v>
      </c>
      <c r="C2978" s="73" t="s">
        <v>6426</v>
      </c>
      <c r="D2978" s="84"/>
      <c r="E2978" s="85">
        <v>42003527</v>
      </c>
      <c r="F2978" s="27"/>
    </row>
    <row r="2979" spans="1:6" ht="27" x14ac:dyDescent="0.25">
      <c r="A2979" s="15">
        <v>2971</v>
      </c>
      <c r="B2979" s="72" t="s">
        <v>6427</v>
      </c>
      <c r="C2979" s="73" t="s">
        <v>6428</v>
      </c>
      <c r="D2979" s="84"/>
      <c r="E2979" s="85">
        <v>44056364</v>
      </c>
      <c r="F2979" s="27"/>
    </row>
    <row r="2980" spans="1:6" ht="27" x14ac:dyDescent="0.25">
      <c r="A2980" s="15">
        <v>2972</v>
      </c>
      <c r="B2980" s="72" t="s">
        <v>6429</v>
      </c>
      <c r="C2980" s="73" t="s">
        <v>6430</v>
      </c>
      <c r="D2980" s="84"/>
      <c r="E2980" s="85">
        <v>46716558</v>
      </c>
      <c r="F2980" s="27"/>
    </row>
    <row r="2981" spans="1:6" ht="27" x14ac:dyDescent="0.25">
      <c r="A2981" s="15">
        <v>2973</v>
      </c>
      <c r="B2981" s="72" t="s">
        <v>6431</v>
      </c>
      <c r="C2981" s="73" t="s">
        <v>6430</v>
      </c>
      <c r="D2981" s="84"/>
      <c r="E2981" s="85">
        <v>32928794</v>
      </c>
      <c r="F2981" s="27"/>
    </row>
    <row r="2982" spans="1:6" ht="27" x14ac:dyDescent="0.25">
      <c r="A2982" s="15">
        <v>2974</v>
      </c>
      <c r="B2982" s="72" t="s">
        <v>6432</v>
      </c>
      <c r="C2982" s="73" t="s">
        <v>6430</v>
      </c>
      <c r="D2982" s="84"/>
      <c r="E2982" s="85">
        <v>41101402</v>
      </c>
      <c r="F2982" s="27"/>
    </row>
    <row r="2983" spans="1:6" ht="27" x14ac:dyDescent="0.25">
      <c r="A2983" s="15">
        <v>2975</v>
      </c>
      <c r="B2983" s="72" t="s">
        <v>6433</v>
      </c>
      <c r="C2983" s="73" t="s">
        <v>6430</v>
      </c>
      <c r="D2983" s="84"/>
      <c r="E2983" s="85">
        <v>32508876</v>
      </c>
      <c r="F2983" s="27"/>
    </row>
    <row r="2984" spans="1:6" ht="27" x14ac:dyDescent="0.25">
      <c r="A2984" s="15">
        <v>2976</v>
      </c>
      <c r="B2984" s="72" t="s">
        <v>6434</v>
      </c>
      <c r="C2984" s="73" t="s">
        <v>6430</v>
      </c>
      <c r="D2984" s="84"/>
      <c r="E2984" s="85">
        <v>55586171</v>
      </c>
      <c r="F2984" s="27"/>
    </row>
    <row r="2985" spans="1:6" ht="27" x14ac:dyDescent="0.25">
      <c r="A2985" s="15">
        <v>2977</v>
      </c>
      <c r="B2985" s="72" t="s">
        <v>6435</v>
      </c>
      <c r="C2985" s="73" t="s">
        <v>6430</v>
      </c>
      <c r="D2985" s="84"/>
      <c r="E2985" s="85">
        <v>55129935</v>
      </c>
      <c r="F2985" s="27"/>
    </row>
    <row r="2986" spans="1:6" ht="27" x14ac:dyDescent="0.25">
      <c r="A2986" s="15">
        <v>2978</v>
      </c>
      <c r="B2986" s="72" t="s">
        <v>6436</v>
      </c>
      <c r="C2986" s="73" t="s">
        <v>6430</v>
      </c>
      <c r="D2986" s="84"/>
      <c r="E2986" s="85">
        <v>58325900</v>
      </c>
      <c r="F2986" s="27"/>
    </row>
    <row r="2987" spans="1:6" ht="27" x14ac:dyDescent="0.25">
      <c r="A2987" s="15">
        <v>2979</v>
      </c>
      <c r="B2987" s="72" t="s">
        <v>6437</v>
      </c>
      <c r="C2987" s="73" t="s">
        <v>6430</v>
      </c>
      <c r="D2987" s="84"/>
      <c r="E2987" s="85">
        <v>55698596</v>
      </c>
      <c r="F2987" s="27"/>
    </row>
    <row r="2988" spans="1:6" ht="27" x14ac:dyDescent="0.25">
      <c r="A2988" s="15">
        <v>2980</v>
      </c>
      <c r="B2988" s="72" t="s">
        <v>6438</v>
      </c>
      <c r="C2988" s="73" t="s">
        <v>6430</v>
      </c>
      <c r="D2988" s="84"/>
      <c r="E2988" s="85">
        <v>44668807</v>
      </c>
      <c r="F2988" s="27"/>
    </row>
    <row r="2989" spans="1:6" ht="27" x14ac:dyDescent="0.25">
      <c r="A2989" s="15">
        <v>2981</v>
      </c>
      <c r="B2989" s="72" t="s">
        <v>6439</v>
      </c>
      <c r="C2989" s="73" t="s">
        <v>6430</v>
      </c>
      <c r="D2989" s="84"/>
      <c r="E2989" s="85">
        <v>42248435</v>
      </c>
      <c r="F2989" s="27"/>
    </row>
    <row r="2990" spans="1:6" ht="27" x14ac:dyDescent="0.25">
      <c r="A2990" s="15">
        <v>2982</v>
      </c>
      <c r="B2990" s="72" t="s">
        <v>6440</v>
      </c>
      <c r="C2990" s="73" t="s">
        <v>6430</v>
      </c>
      <c r="D2990" s="84"/>
      <c r="E2990" s="85">
        <v>50817185</v>
      </c>
      <c r="F2990" s="27"/>
    </row>
    <row r="2991" spans="1:6" ht="27" x14ac:dyDescent="0.25">
      <c r="A2991" s="15">
        <v>2983</v>
      </c>
      <c r="B2991" s="72" t="s">
        <v>6441</v>
      </c>
      <c r="C2991" s="73" t="s">
        <v>6430</v>
      </c>
      <c r="D2991" s="84"/>
      <c r="E2991" s="85">
        <v>55869353</v>
      </c>
      <c r="F2991" s="27"/>
    </row>
    <row r="2992" spans="1:6" ht="27" x14ac:dyDescent="0.25">
      <c r="A2992" s="15">
        <v>2984</v>
      </c>
      <c r="B2992" s="151" t="s">
        <v>6442</v>
      </c>
      <c r="C2992" s="152" t="s">
        <v>6443</v>
      </c>
      <c r="D2992" s="84"/>
      <c r="E2992" s="169" t="s">
        <v>6444</v>
      </c>
      <c r="F2992" s="27"/>
    </row>
    <row r="2993" spans="1:6" ht="27" x14ac:dyDescent="0.25">
      <c r="A2993" s="15">
        <v>2985</v>
      </c>
      <c r="B2993" s="151" t="s">
        <v>6445</v>
      </c>
      <c r="C2993" s="152" t="s">
        <v>6443</v>
      </c>
      <c r="D2993" s="84"/>
      <c r="E2993" s="169" t="s">
        <v>6446</v>
      </c>
      <c r="F2993" s="27"/>
    </row>
    <row r="2994" spans="1:6" ht="27" x14ac:dyDescent="0.25">
      <c r="A2994" s="15">
        <v>2986</v>
      </c>
      <c r="B2994" s="151" t="s">
        <v>6447</v>
      </c>
      <c r="C2994" s="152" t="s">
        <v>6443</v>
      </c>
      <c r="D2994" s="84"/>
      <c r="E2994" s="169" t="s">
        <v>6448</v>
      </c>
      <c r="F2994" s="27"/>
    </row>
    <row r="2995" spans="1:6" ht="40.5" x14ac:dyDescent="0.25">
      <c r="A2995" s="15">
        <v>2987</v>
      </c>
      <c r="B2995" s="72" t="s">
        <v>6449</v>
      </c>
      <c r="C2995" s="73" t="s">
        <v>6450</v>
      </c>
      <c r="D2995" s="84"/>
      <c r="E2995" s="85">
        <v>52066107</v>
      </c>
      <c r="F2995" s="27"/>
    </row>
    <row r="2996" spans="1:6" ht="40.5" x14ac:dyDescent="0.25">
      <c r="A2996" s="15">
        <v>2988</v>
      </c>
      <c r="B2996" s="72" t="s">
        <v>6451</v>
      </c>
      <c r="C2996" s="73" t="s">
        <v>6452</v>
      </c>
      <c r="D2996" s="76"/>
      <c r="E2996" s="85">
        <v>59804515</v>
      </c>
      <c r="F2996" s="27"/>
    </row>
    <row r="2997" spans="1:6" ht="40.5" x14ac:dyDescent="0.25">
      <c r="A2997" s="15">
        <v>2989</v>
      </c>
      <c r="B2997" s="72" t="s">
        <v>6453</v>
      </c>
      <c r="C2997" s="73" t="s">
        <v>6452</v>
      </c>
      <c r="D2997" s="76"/>
      <c r="E2997" s="85">
        <v>42177554</v>
      </c>
      <c r="F2997" s="27"/>
    </row>
    <row r="2998" spans="1:6" ht="40.5" x14ac:dyDescent="0.25">
      <c r="A2998" s="15">
        <v>2990</v>
      </c>
      <c r="B2998" s="72" t="s">
        <v>6454</v>
      </c>
      <c r="C2998" s="73" t="s">
        <v>6452</v>
      </c>
      <c r="D2998" s="76"/>
      <c r="E2998" s="85">
        <v>47651218</v>
      </c>
      <c r="F2998" s="27"/>
    </row>
    <row r="2999" spans="1:6" ht="40.5" x14ac:dyDescent="0.25">
      <c r="A2999" s="15">
        <v>2991</v>
      </c>
      <c r="B2999" s="72" t="s">
        <v>6455</v>
      </c>
      <c r="C2999" s="73" t="s">
        <v>6452</v>
      </c>
      <c r="D2999" s="76"/>
      <c r="E2999" s="85">
        <v>41502877</v>
      </c>
      <c r="F2999" s="27"/>
    </row>
    <row r="3000" spans="1:6" x14ac:dyDescent="0.25">
      <c r="A3000" s="15">
        <v>2992</v>
      </c>
      <c r="B3000" s="72" t="s">
        <v>6456</v>
      </c>
      <c r="C3000" s="73" t="s">
        <v>6457</v>
      </c>
      <c r="D3000" s="76" t="s">
        <v>6458</v>
      </c>
      <c r="E3000" s="85">
        <v>43468240</v>
      </c>
      <c r="F3000" s="27"/>
    </row>
    <row r="3001" spans="1:6" x14ac:dyDescent="0.25">
      <c r="A3001" s="15">
        <v>2993</v>
      </c>
      <c r="B3001" s="72" t="s">
        <v>6459</v>
      </c>
      <c r="C3001" s="73" t="s">
        <v>6457</v>
      </c>
      <c r="D3001" s="76" t="s">
        <v>6460</v>
      </c>
      <c r="E3001" s="85">
        <v>44559347</v>
      </c>
      <c r="F3001" s="27"/>
    </row>
    <row r="3002" spans="1:6" x14ac:dyDescent="0.25">
      <c r="A3002" s="15">
        <v>2994</v>
      </c>
      <c r="B3002" s="72" t="s">
        <v>6461</v>
      </c>
      <c r="C3002" s="73" t="s">
        <v>6457</v>
      </c>
      <c r="D3002" s="76" t="s">
        <v>6462</v>
      </c>
      <c r="E3002" s="85">
        <v>55100074</v>
      </c>
      <c r="F3002" s="27"/>
    </row>
    <row r="3003" spans="1:6" x14ac:dyDescent="0.25">
      <c r="A3003" s="15">
        <v>2995</v>
      </c>
      <c r="B3003" s="72" t="s">
        <v>6463</v>
      </c>
      <c r="C3003" s="73" t="s">
        <v>6457</v>
      </c>
      <c r="D3003" s="76" t="s">
        <v>6464</v>
      </c>
      <c r="E3003" s="85">
        <v>56945313</v>
      </c>
      <c r="F3003" s="27"/>
    </row>
    <row r="3004" spans="1:6" x14ac:dyDescent="0.25">
      <c r="A3004" s="15">
        <v>2996</v>
      </c>
      <c r="B3004" s="72" t="s">
        <v>6465</v>
      </c>
      <c r="C3004" s="73" t="s">
        <v>6457</v>
      </c>
      <c r="D3004" s="76" t="s">
        <v>6466</v>
      </c>
      <c r="E3004" s="85">
        <v>52879787</v>
      </c>
      <c r="F3004" s="27"/>
    </row>
    <row r="3005" spans="1:6" x14ac:dyDescent="0.25">
      <c r="A3005" s="15">
        <v>2997</v>
      </c>
      <c r="B3005" s="72" t="s">
        <v>6467</v>
      </c>
      <c r="C3005" s="73" t="s">
        <v>6457</v>
      </c>
      <c r="D3005" s="76" t="s">
        <v>6468</v>
      </c>
      <c r="E3005" s="85">
        <v>56319921</v>
      </c>
      <c r="F3005" s="27"/>
    </row>
    <row r="3006" spans="1:6" x14ac:dyDescent="0.25">
      <c r="A3006" s="15">
        <v>2998</v>
      </c>
      <c r="B3006" s="72" t="s">
        <v>6469</v>
      </c>
      <c r="C3006" s="73" t="s">
        <v>6457</v>
      </c>
      <c r="D3006" s="76" t="s">
        <v>6470</v>
      </c>
      <c r="E3006" s="85">
        <v>58819397</v>
      </c>
      <c r="F3006" s="27"/>
    </row>
    <row r="3007" spans="1:6" x14ac:dyDescent="0.25">
      <c r="A3007" s="15">
        <v>2999</v>
      </c>
      <c r="B3007" s="72" t="s">
        <v>6471</v>
      </c>
      <c r="C3007" s="73" t="s">
        <v>6457</v>
      </c>
      <c r="D3007" s="76" t="s">
        <v>6472</v>
      </c>
      <c r="E3007" s="85">
        <v>56575560</v>
      </c>
      <c r="F3007" s="27"/>
    </row>
    <row r="3008" spans="1:6" x14ac:dyDescent="0.25">
      <c r="A3008" s="15">
        <v>3000</v>
      </c>
      <c r="B3008" s="72" t="s">
        <v>6473</v>
      </c>
      <c r="C3008" s="73" t="s">
        <v>6457</v>
      </c>
      <c r="D3008" s="76" t="s">
        <v>6474</v>
      </c>
      <c r="E3008" s="85">
        <v>56910546</v>
      </c>
      <c r="F3008" s="27"/>
    </row>
    <row r="3009" spans="1:6" x14ac:dyDescent="0.25">
      <c r="A3009" s="15">
        <v>3001</v>
      </c>
      <c r="B3009" s="72" t="s">
        <v>6475</v>
      </c>
      <c r="C3009" s="73" t="s">
        <v>6457</v>
      </c>
      <c r="D3009" s="76" t="s">
        <v>6476</v>
      </c>
      <c r="E3009" s="85">
        <v>55059184</v>
      </c>
      <c r="F3009" s="27"/>
    </row>
    <row r="3010" spans="1:6" ht="27" x14ac:dyDescent="0.25">
      <c r="A3010" s="15">
        <v>3002</v>
      </c>
      <c r="B3010" s="72" t="s">
        <v>6477</v>
      </c>
      <c r="C3010" s="73" t="s">
        <v>6478</v>
      </c>
      <c r="D3010" s="76" t="s">
        <v>6479</v>
      </c>
      <c r="E3010" s="85">
        <v>78494740</v>
      </c>
      <c r="F3010" s="27"/>
    </row>
    <row r="3011" spans="1:6" ht="27" x14ac:dyDescent="0.25">
      <c r="A3011" s="15">
        <v>3003</v>
      </c>
      <c r="B3011" s="72" t="s">
        <v>6480</v>
      </c>
      <c r="C3011" s="73" t="s">
        <v>6478</v>
      </c>
      <c r="D3011" s="76" t="s">
        <v>6481</v>
      </c>
      <c r="E3011" s="85">
        <v>78494740</v>
      </c>
      <c r="F3011" s="27"/>
    </row>
    <row r="3012" spans="1:6" ht="27" x14ac:dyDescent="0.25">
      <c r="A3012" s="15">
        <v>3004</v>
      </c>
      <c r="B3012" s="72" t="s">
        <v>6482</v>
      </c>
      <c r="C3012" s="73" t="s">
        <v>6483</v>
      </c>
      <c r="D3012" s="76" t="s">
        <v>6484</v>
      </c>
      <c r="E3012" s="85">
        <v>78494740</v>
      </c>
      <c r="F3012" s="27"/>
    </row>
    <row r="3013" spans="1:6" ht="27" x14ac:dyDescent="0.25">
      <c r="A3013" s="15">
        <v>3005</v>
      </c>
      <c r="B3013" s="72" t="s">
        <v>6485</v>
      </c>
      <c r="C3013" s="73" t="s">
        <v>6483</v>
      </c>
      <c r="D3013" s="76" t="s">
        <v>6486</v>
      </c>
      <c r="E3013" s="85">
        <v>78494740</v>
      </c>
      <c r="F3013" s="27"/>
    </row>
    <row r="3014" spans="1:6" ht="27" x14ac:dyDescent="0.25">
      <c r="A3014" s="15">
        <v>3006</v>
      </c>
      <c r="B3014" s="72" t="s">
        <v>6487</v>
      </c>
      <c r="C3014" s="73" t="s">
        <v>6483</v>
      </c>
      <c r="D3014" s="76" t="s">
        <v>6488</v>
      </c>
      <c r="E3014" s="85">
        <v>78494740</v>
      </c>
      <c r="F3014" s="27"/>
    </row>
    <row r="3015" spans="1:6" ht="27" x14ac:dyDescent="0.25">
      <c r="A3015" s="15">
        <v>3007</v>
      </c>
      <c r="B3015" s="72" t="s">
        <v>6489</v>
      </c>
      <c r="C3015" s="73" t="s">
        <v>6483</v>
      </c>
      <c r="D3015" s="76" t="s">
        <v>6490</v>
      </c>
      <c r="E3015" s="85">
        <v>78494740</v>
      </c>
      <c r="F3015" s="27"/>
    </row>
    <row r="3016" spans="1:6" ht="27" x14ac:dyDescent="0.25">
      <c r="A3016" s="15">
        <v>3008</v>
      </c>
      <c r="B3016" s="72" t="s">
        <v>6491</v>
      </c>
      <c r="C3016" s="73" t="s">
        <v>6483</v>
      </c>
      <c r="D3016" s="76" t="s">
        <v>6492</v>
      </c>
      <c r="E3016" s="85">
        <v>78494740</v>
      </c>
      <c r="F3016" s="27"/>
    </row>
    <row r="3017" spans="1:6" ht="27" x14ac:dyDescent="0.25">
      <c r="A3017" s="15">
        <v>3009</v>
      </c>
      <c r="B3017" s="72" t="s">
        <v>6493</v>
      </c>
      <c r="C3017" s="73" t="s">
        <v>6483</v>
      </c>
      <c r="D3017" s="76" t="s">
        <v>6494</v>
      </c>
      <c r="E3017" s="85">
        <v>78494740</v>
      </c>
      <c r="F3017" s="27"/>
    </row>
    <row r="3018" spans="1:6" ht="27" x14ac:dyDescent="0.25">
      <c r="A3018" s="15">
        <v>3010</v>
      </c>
      <c r="B3018" s="72" t="s">
        <v>6495</v>
      </c>
      <c r="C3018" s="73" t="s">
        <v>6483</v>
      </c>
      <c r="D3018" s="76" t="s">
        <v>6496</v>
      </c>
      <c r="E3018" s="85">
        <v>78494740</v>
      </c>
      <c r="F3018" s="27"/>
    </row>
    <row r="3019" spans="1:6" ht="27" x14ac:dyDescent="0.25">
      <c r="A3019" s="15">
        <v>3011</v>
      </c>
      <c r="B3019" s="72" t="s">
        <v>6497</v>
      </c>
      <c r="C3019" s="73" t="s">
        <v>6483</v>
      </c>
      <c r="D3019" s="76" t="s">
        <v>6498</v>
      </c>
      <c r="E3019" s="85">
        <v>78494740</v>
      </c>
      <c r="F3019" s="27"/>
    </row>
    <row r="3020" spans="1:6" ht="27" x14ac:dyDescent="0.25">
      <c r="A3020" s="15">
        <v>3012</v>
      </c>
      <c r="B3020" s="72" t="s">
        <v>6499</v>
      </c>
      <c r="C3020" s="73" t="s">
        <v>6483</v>
      </c>
      <c r="D3020" s="76" t="s">
        <v>6500</v>
      </c>
      <c r="E3020" s="85">
        <v>78494740</v>
      </c>
      <c r="F3020" s="27"/>
    </row>
    <row r="3021" spans="1:6" ht="27" x14ac:dyDescent="0.25">
      <c r="A3021" s="15">
        <v>3013</v>
      </c>
      <c r="B3021" s="72" t="s">
        <v>6501</v>
      </c>
      <c r="C3021" s="73" t="s">
        <v>6483</v>
      </c>
      <c r="D3021" s="76" t="s">
        <v>6502</v>
      </c>
      <c r="E3021" s="85">
        <v>78494740</v>
      </c>
      <c r="F3021" s="27"/>
    </row>
    <row r="3022" spans="1:6" ht="27" x14ac:dyDescent="0.25">
      <c r="A3022" s="15">
        <v>3014</v>
      </c>
      <c r="B3022" s="72" t="s">
        <v>6503</v>
      </c>
      <c r="C3022" s="73" t="s">
        <v>6483</v>
      </c>
      <c r="D3022" s="76" t="s">
        <v>6504</v>
      </c>
      <c r="E3022" s="85">
        <v>78494740</v>
      </c>
      <c r="F3022" s="27"/>
    </row>
    <row r="3023" spans="1:6" ht="27" x14ac:dyDescent="0.25">
      <c r="A3023" s="15">
        <v>3015</v>
      </c>
      <c r="B3023" s="72" t="s">
        <v>6505</v>
      </c>
      <c r="C3023" s="73" t="s">
        <v>6483</v>
      </c>
      <c r="D3023" s="76" t="s">
        <v>6506</v>
      </c>
      <c r="E3023" s="85">
        <v>78494740</v>
      </c>
      <c r="F3023" s="27"/>
    </row>
    <row r="3024" spans="1:6" ht="27" x14ac:dyDescent="0.25">
      <c r="A3024" s="15">
        <v>3016</v>
      </c>
      <c r="B3024" s="72" t="s">
        <v>6507</v>
      </c>
      <c r="C3024" s="73" t="s">
        <v>6483</v>
      </c>
      <c r="D3024" s="76" t="s">
        <v>6508</v>
      </c>
      <c r="E3024" s="85">
        <v>78494740</v>
      </c>
      <c r="F3024" s="27"/>
    </row>
    <row r="3025" spans="1:6" ht="27" x14ac:dyDescent="0.25">
      <c r="A3025" s="15">
        <v>3017</v>
      </c>
      <c r="B3025" s="72" t="s">
        <v>6509</v>
      </c>
      <c r="C3025" s="73" t="s">
        <v>6483</v>
      </c>
      <c r="D3025" s="76" t="s">
        <v>6510</v>
      </c>
      <c r="E3025" s="85">
        <v>78494740</v>
      </c>
      <c r="F3025" s="27"/>
    </row>
    <row r="3026" spans="1:6" ht="27" x14ac:dyDescent="0.25">
      <c r="A3026" s="15">
        <v>3018</v>
      </c>
      <c r="B3026" s="72" t="s">
        <v>6511</v>
      </c>
      <c r="C3026" s="73" t="s">
        <v>6483</v>
      </c>
      <c r="D3026" s="76" t="s">
        <v>6512</v>
      </c>
      <c r="E3026" s="85">
        <v>78494740</v>
      </c>
      <c r="F3026" s="27"/>
    </row>
    <row r="3027" spans="1:6" ht="27" x14ac:dyDescent="0.25">
      <c r="A3027" s="15">
        <v>3019</v>
      </c>
      <c r="B3027" s="72" t="s">
        <v>6513</v>
      </c>
      <c r="C3027" s="73" t="s">
        <v>6483</v>
      </c>
      <c r="D3027" s="76" t="s">
        <v>6514</v>
      </c>
      <c r="E3027" s="85">
        <v>78494740</v>
      </c>
      <c r="F3027" s="27"/>
    </row>
    <row r="3028" spans="1:6" ht="27" x14ac:dyDescent="0.25">
      <c r="A3028" s="15">
        <v>3020</v>
      </c>
      <c r="B3028" s="72" t="s">
        <v>6515</v>
      </c>
      <c r="C3028" s="73" t="s">
        <v>6483</v>
      </c>
      <c r="D3028" s="76" t="s">
        <v>6516</v>
      </c>
      <c r="E3028" s="85">
        <v>78494740</v>
      </c>
      <c r="F3028" s="27"/>
    </row>
    <row r="3029" spans="1:6" ht="27" x14ac:dyDescent="0.25">
      <c r="A3029" s="15">
        <v>3021</v>
      </c>
      <c r="B3029" s="72" t="s">
        <v>6517</v>
      </c>
      <c r="C3029" s="73" t="s">
        <v>6483</v>
      </c>
      <c r="D3029" s="76" t="s">
        <v>6518</v>
      </c>
      <c r="E3029" s="85">
        <v>78494740</v>
      </c>
      <c r="F3029" s="27"/>
    </row>
    <row r="3030" spans="1:6" ht="27" x14ac:dyDescent="0.25">
      <c r="A3030" s="15">
        <v>3022</v>
      </c>
      <c r="B3030" s="72" t="s">
        <v>6519</v>
      </c>
      <c r="C3030" s="73" t="s">
        <v>6483</v>
      </c>
      <c r="D3030" s="76" t="s">
        <v>6520</v>
      </c>
      <c r="E3030" s="85">
        <v>78494740</v>
      </c>
      <c r="F3030" s="27"/>
    </row>
    <row r="3031" spans="1:6" ht="27" x14ac:dyDescent="0.25">
      <c r="A3031" s="15">
        <v>3023</v>
      </c>
      <c r="B3031" s="72" t="s">
        <v>6521</v>
      </c>
      <c r="C3031" s="73" t="s">
        <v>6483</v>
      </c>
      <c r="D3031" s="76"/>
      <c r="E3031" s="85">
        <v>78494740</v>
      </c>
      <c r="F3031" s="27"/>
    </row>
    <row r="3032" spans="1:6" x14ac:dyDescent="0.25">
      <c r="A3032" s="15">
        <v>3024</v>
      </c>
      <c r="B3032" s="114" t="s">
        <v>6522</v>
      </c>
      <c r="C3032" s="73" t="s">
        <v>6523</v>
      </c>
      <c r="D3032" s="83"/>
      <c r="E3032" s="85">
        <v>42147388</v>
      </c>
      <c r="F3032" s="27"/>
    </row>
    <row r="3033" spans="1:6" x14ac:dyDescent="0.25">
      <c r="A3033" s="15">
        <v>3025</v>
      </c>
      <c r="B3033" s="114" t="s">
        <v>6524</v>
      </c>
      <c r="C3033" s="73" t="s">
        <v>6523</v>
      </c>
      <c r="D3033" s="83"/>
      <c r="E3033" s="85">
        <v>42191222</v>
      </c>
      <c r="F3033" s="27"/>
    </row>
    <row r="3034" spans="1:6" x14ac:dyDescent="0.25">
      <c r="A3034" s="15">
        <v>3026</v>
      </c>
      <c r="B3034" s="114" t="s">
        <v>6525</v>
      </c>
      <c r="C3034" s="73" t="s">
        <v>6523</v>
      </c>
      <c r="D3034" s="83"/>
      <c r="E3034" s="85">
        <v>41014550</v>
      </c>
      <c r="F3034" s="27"/>
    </row>
    <row r="3035" spans="1:6" x14ac:dyDescent="0.25">
      <c r="A3035" s="15">
        <v>3027</v>
      </c>
      <c r="B3035" s="114" t="s">
        <v>6526</v>
      </c>
      <c r="C3035" s="73" t="s">
        <v>6523</v>
      </c>
      <c r="D3035" s="83"/>
      <c r="E3035" s="85">
        <v>56233878</v>
      </c>
      <c r="F3035" s="27"/>
    </row>
    <row r="3036" spans="1:6" x14ac:dyDescent="0.25">
      <c r="A3036" s="15">
        <v>3028</v>
      </c>
      <c r="B3036" s="114" t="s">
        <v>6527</v>
      </c>
      <c r="C3036" s="73" t="s">
        <v>6523</v>
      </c>
      <c r="D3036" s="83"/>
      <c r="E3036" s="85">
        <v>50886167</v>
      </c>
      <c r="F3036" s="27"/>
    </row>
    <row r="3037" spans="1:6" x14ac:dyDescent="0.25">
      <c r="A3037" s="15">
        <v>3029</v>
      </c>
      <c r="B3037" s="114" t="s">
        <v>6528</v>
      </c>
      <c r="C3037" s="73" t="s">
        <v>6523</v>
      </c>
      <c r="D3037" s="83"/>
      <c r="E3037" s="85">
        <v>58723115</v>
      </c>
      <c r="F3037" s="27"/>
    </row>
    <row r="3038" spans="1:6" ht="27" x14ac:dyDescent="0.25">
      <c r="A3038" s="15">
        <v>3030</v>
      </c>
      <c r="B3038" s="114" t="s">
        <v>6529</v>
      </c>
      <c r="C3038" s="73" t="s">
        <v>6532</v>
      </c>
      <c r="D3038" s="83"/>
      <c r="E3038" s="85">
        <v>42746549</v>
      </c>
      <c r="F3038" s="27"/>
    </row>
    <row r="3039" spans="1:6" ht="27" x14ac:dyDescent="0.25">
      <c r="A3039" s="15">
        <v>3031</v>
      </c>
      <c r="B3039" s="114" t="s">
        <v>6530</v>
      </c>
      <c r="C3039" s="73" t="s">
        <v>6532</v>
      </c>
      <c r="D3039" s="83"/>
      <c r="E3039" s="85">
        <v>58140672</v>
      </c>
      <c r="F3039" s="27"/>
    </row>
    <row r="3040" spans="1:6" ht="27" x14ac:dyDescent="0.25">
      <c r="A3040" s="15">
        <v>3032</v>
      </c>
      <c r="B3040" s="114" t="s">
        <v>6531</v>
      </c>
      <c r="C3040" s="73" t="s">
        <v>6532</v>
      </c>
      <c r="D3040" s="83"/>
      <c r="E3040" s="85">
        <v>41014550</v>
      </c>
      <c r="F3040" s="27"/>
    </row>
    <row r="3041" spans="1:6" x14ac:dyDescent="0.25">
      <c r="A3041" s="15">
        <v>3033</v>
      </c>
      <c r="B3041" s="114" t="s">
        <v>6533</v>
      </c>
      <c r="C3041" s="73" t="s">
        <v>6523</v>
      </c>
      <c r="D3041" s="83"/>
      <c r="E3041" s="85">
        <v>56196908</v>
      </c>
      <c r="F3041" s="27"/>
    </row>
    <row r="3042" spans="1:6" x14ac:dyDescent="0.25">
      <c r="A3042" s="15">
        <v>3034</v>
      </c>
      <c r="B3042" s="72" t="s">
        <v>6534</v>
      </c>
      <c r="C3042" s="73" t="s">
        <v>6535</v>
      </c>
      <c r="D3042" s="84"/>
      <c r="E3042" s="85">
        <v>44559356</v>
      </c>
      <c r="F3042" s="27"/>
    </row>
    <row r="3043" spans="1:6" x14ac:dyDescent="0.25">
      <c r="A3043" s="15">
        <v>3035</v>
      </c>
      <c r="B3043" s="72" t="s">
        <v>6536</v>
      </c>
      <c r="C3043" s="73" t="s">
        <v>6537</v>
      </c>
      <c r="D3043" s="84"/>
      <c r="E3043" s="85">
        <v>57202573</v>
      </c>
      <c r="F3043" s="27"/>
    </row>
    <row r="3044" spans="1:6" x14ac:dyDescent="0.25">
      <c r="A3044" s="15">
        <v>3036</v>
      </c>
      <c r="B3044" s="72" t="s">
        <v>6538</v>
      </c>
      <c r="C3044" s="73" t="s">
        <v>6537</v>
      </c>
      <c r="D3044" s="84"/>
      <c r="E3044" s="85">
        <v>47371680</v>
      </c>
      <c r="F3044" s="27"/>
    </row>
    <row r="3045" spans="1:6" x14ac:dyDescent="0.25">
      <c r="A3045" s="15">
        <v>3037</v>
      </c>
      <c r="B3045" s="72" t="s">
        <v>6539</v>
      </c>
      <c r="C3045" s="73" t="s">
        <v>6537</v>
      </c>
      <c r="D3045" s="84"/>
      <c r="E3045" s="85">
        <v>48544694</v>
      </c>
      <c r="F3045" s="27"/>
    </row>
    <row r="3046" spans="1:6" ht="54" x14ac:dyDescent="0.25">
      <c r="A3046" s="15">
        <v>3038</v>
      </c>
      <c r="B3046" s="72" t="s">
        <v>6540</v>
      </c>
      <c r="C3046" s="73" t="s">
        <v>6541</v>
      </c>
      <c r="D3046" s="76"/>
      <c r="E3046" s="85" t="s">
        <v>6542</v>
      </c>
      <c r="F3046" s="27"/>
    </row>
    <row r="3047" spans="1:6" ht="54" x14ac:dyDescent="0.25">
      <c r="A3047" s="15">
        <v>3039</v>
      </c>
      <c r="B3047" s="72" t="s">
        <v>6543</v>
      </c>
      <c r="C3047" s="73" t="s">
        <v>6541</v>
      </c>
      <c r="D3047" s="76"/>
      <c r="E3047" s="85" t="s">
        <v>6544</v>
      </c>
      <c r="F3047" s="27"/>
    </row>
    <row r="3048" spans="1:6" ht="54" x14ac:dyDescent="0.25">
      <c r="A3048" s="15">
        <v>3040</v>
      </c>
      <c r="B3048" s="72" t="s">
        <v>6545</v>
      </c>
      <c r="C3048" s="73" t="s">
        <v>6541</v>
      </c>
      <c r="D3048" s="76" t="s">
        <v>6546</v>
      </c>
      <c r="E3048" s="85" t="s">
        <v>6547</v>
      </c>
      <c r="F3048" s="27"/>
    </row>
    <row r="3049" spans="1:6" x14ac:dyDescent="0.25">
      <c r="A3049" s="15">
        <v>3041</v>
      </c>
      <c r="B3049" s="114" t="s">
        <v>6548</v>
      </c>
      <c r="C3049" s="115" t="s">
        <v>6549</v>
      </c>
      <c r="D3049" s="160" t="s">
        <v>6550</v>
      </c>
      <c r="E3049" s="158">
        <v>47600401</v>
      </c>
      <c r="F3049" s="27"/>
    </row>
    <row r="3050" spans="1:6" x14ac:dyDescent="0.25">
      <c r="A3050" s="15">
        <v>3042</v>
      </c>
      <c r="B3050" s="114" t="s">
        <v>6551</v>
      </c>
      <c r="C3050" s="115" t="s">
        <v>6549</v>
      </c>
      <c r="D3050" s="160" t="s">
        <v>6552</v>
      </c>
      <c r="E3050" s="158">
        <v>35240251</v>
      </c>
      <c r="F3050" s="27"/>
    </row>
    <row r="3051" spans="1:6" x14ac:dyDescent="0.25">
      <c r="A3051" s="15">
        <v>3043</v>
      </c>
      <c r="B3051" s="114" t="s">
        <v>6553</v>
      </c>
      <c r="C3051" s="73" t="s">
        <v>6554</v>
      </c>
      <c r="D3051" s="84"/>
      <c r="E3051" s="85">
        <v>78495756</v>
      </c>
      <c r="F3051" s="27"/>
    </row>
    <row r="3052" spans="1:6" x14ac:dyDescent="0.25">
      <c r="A3052" s="15">
        <v>3044</v>
      </c>
      <c r="B3052" s="114" t="s">
        <v>6555</v>
      </c>
      <c r="C3052" s="73" t="s">
        <v>6554</v>
      </c>
      <c r="D3052" s="84"/>
      <c r="E3052" s="85">
        <v>78495756</v>
      </c>
      <c r="F3052" s="27"/>
    </row>
    <row r="3053" spans="1:6" x14ac:dyDescent="0.25">
      <c r="A3053" s="15">
        <v>3045</v>
      </c>
      <c r="B3053" s="114" t="s">
        <v>6556</v>
      </c>
      <c r="C3053" s="73" t="s">
        <v>6554</v>
      </c>
      <c r="D3053" s="84"/>
      <c r="E3053" s="85">
        <v>78495756</v>
      </c>
      <c r="F3053" s="27"/>
    </row>
    <row r="3054" spans="1:6" x14ac:dyDescent="0.25">
      <c r="A3054" s="15">
        <v>3046</v>
      </c>
      <c r="B3054" s="114" t="s">
        <v>6557</v>
      </c>
      <c r="C3054" s="73" t="s">
        <v>6554</v>
      </c>
      <c r="D3054" s="84"/>
      <c r="E3054" s="85">
        <v>78495756</v>
      </c>
      <c r="F3054" s="27"/>
    </row>
    <row r="3055" spans="1:6" x14ac:dyDescent="0.25">
      <c r="A3055" s="15">
        <v>3047</v>
      </c>
      <c r="B3055" s="114" t="s">
        <v>6558</v>
      </c>
      <c r="C3055" s="73" t="s">
        <v>6554</v>
      </c>
      <c r="D3055" s="84"/>
      <c r="E3055" s="85">
        <v>78495756</v>
      </c>
      <c r="F3055" s="27"/>
    </row>
    <row r="3056" spans="1:6" x14ac:dyDescent="0.25">
      <c r="A3056" s="15">
        <v>3048</v>
      </c>
      <c r="B3056" s="114" t="s">
        <v>6559</v>
      </c>
      <c r="C3056" s="73" t="s">
        <v>6554</v>
      </c>
      <c r="D3056" s="84"/>
      <c r="E3056" s="85">
        <v>78495756</v>
      </c>
      <c r="F3056" s="27"/>
    </row>
    <row r="3057" spans="1:6" x14ac:dyDescent="0.25">
      <c r="A3057" s="15">
        <v>3049</v>
      </c>
      <c r="B3057" s="114" t="s">
        <v>6560</v>
      </c>
      <c r="C3057" s="73" t="s">
        <v>6554</v>
      </c>
      <c r="D3057" s="84"/>
      <c r="E3057" s="85">
        <v>78495756</v>
      </c>
      <c r="F3057" s="27"/>
    </row>
    <row r="3058" spans="1:6" x14ac:dyDescent="0.25">
      <c r="A3058" s="15">
        <v>3050</v>
      </c>
      <c r="B3058" s="114" t="s">
        <v>6561</v>
      </c>
      <c r="C3058" s="73" t="s">
        <v>6554</v>
      </c>
      <c r="D3058" s="84"/>
      <c r="E3058" s="85">
        <v>78495756</v>
      </c>
      <c r="F3058" s="27"/>
    </row>
    <row r="3059" spans="1:6" ht="27" x14ac:dyDescent="0.25">
      <c r="A3059" s="15">
        <v>3051</v>
      </c>
      <c r="B3059" s="114" t="s">
        <v>6562</v>
      </c>
      <c r="C3059" s="73" t="s">
        <v>6554</v>
      </c>
      <c r="D3059" s="84"/>
      <c r="E3059" s="85">
        <v>78495756</v>
      </c>
      <c r="F3059" s="27"/>
    </row>
    <row r="3060" spans="1:6" x14ac:dyDescent="0.25">
      <c r="A3060" s="15">
        <v>3052</v>
      </c>
      <c r="B3060" s="114" t="s">
        <v>6563</v>
      </c>
      <c r="C3060" s="73" t="s">
        <v>6554</v>
      </c>
      <c r="D3060" s="84"/>
      <c r="E3060" s="85">
        <v>78495756</v>
      </c>
      <c r="F3060" s="27"/>
    </row>
    <row r="3061" spans="1:6" x14ac:dyDescent="0.25">
      <c r="A3061" s="15">
        <v>3053</v>
      </c>
      <c r="B3061" s="114" t="s">
        <v>6564</v>
      </c>
      <c r="C3061" s="73" t="s">
        <v>6554</v>
      </c>
      <c r="D3061" s="84"/>
      <c r="E3061" s="85">
        <v>78495756</v>
      </c>
      <c r="F3061" s="27"/>
    </row>
    <row r="3062" spans="1:6" x14ac:dyDescent="0.25">
      <c r="A3062" s="15">
        <v>3054</v>
      </c>
      <c r="B3062" s="114" t="s">
        <v>6565</v>
      </c>
      <c r="C3062" s="73" t="s">
        <v>6554</v>
      </c>
      <c r="D3062" s="84"/>
      <c r="E3062" s="85">
        <v>78495756</v>
      </c>
      <c r="F3062" s="27"/>
    </row>
    <row r="3063" spans="1:6" x14ac:dyDescent="0.25">
      <c r="A3063" s="15">
        <v>3055</v>
      </c>
      <c r="B3063" s="114" t="s">
        <v>6566</v>
      </c>
      <c r="C3063" s="73" t="s">
        <v>6554</v>
      </c>
      <c r="D3063" s="84"/>
      <c r="E3063" s="85">
        <v>78495756</v>
      </c>
      <c r="F3063" s="27"/>
    </row>
    <row r="3064" spans="1:6" x14ac:dyDescent="0.25">
      <c r="A3064" s="15">
        <v>3056</v>
      </c>
      <c r="B3064" s="114" t="s">
        <v>6567</v>
      </c>
      <c r="C3064" s="73" t="s">
        <v>6554</v>
      </c>
      <c r="D3064" s="84"/>
      <c r="E3064" s="85">
        <v>78495756</v>
      </c>
      <c r="F3064" s="27"/>
    </row>
    <row r="3065" spans="1:6" x14ac:dyDescent="0.25">
      <c r="A3065" s="15">
        <v>3057</v>
      </c>
      <c r="B3065" s="114" t="s">
        <v>6568</v>
      </c>
      <c r="C3065" s="73" t="s">
        <v>6554</v>
      </c>
      <c r="D3065" s="84"/>
      <c r="E3065" s="85">
        <v>78495756</v>
      </c>
      <c r="F3065" s="27"/>
    </row>
    <row r="3066" spans="1:6" x14ac:dyDescent="0.25">
      <c r="A3066" s="15">
        <v>3058</v>
      </c>
      <c r="B3066" s="114" t="s">
        <v>6569</v>
      </c>
      <c r="C3066" s="73" t="s">
        <v>6570</v>
      </c>
      <c r="D3066" s="84"/>
      <c r="E3066" s="85">
        <v>34340566</v>
      </c>
      <c r="F3066" s="27"/>
    </row>
    <row r="3067" spans="1:6" x14ac:dyDescent="0.25">
      <c r="A3067" s="15">
        <v>3059</v>
      </c>
      <c r="B3067" s="114" t="s">
        <v>6571</v>
      </c>
      <c r="C3067" s="73" t="s">
        <v>6570</v>
      </c>
      <c r="D3067" s="84"/>
      <c r="E3067" s="85">
        <v>59789100</v>
      </c>
      <c r="F3067" s="27"/>
    </row>
    <row r="3068" spans="1:6" x14ac:dyDescent="0.25">
      <c r="A3068" s="15">
        <v>3060</v>
      </c>
      <c r="B3068" s="72" t="s">
        <v>6572</v>
      </c>
      <c r="C3068" s="73" t="s">
        <v>6570</v>
      </c>
      <c r="D3068" s="84"/>
      <c r="E3068" s="85">
        <v>58700158</v>
      </c>
      <c r="F3068" s="27"/>
    </row>
    <row r="3069" spans="1:6" x14ac:dyDescent="0.25">
      <c r="A3069" s="15">
        <v>3061</v>
      </c>
      <c r="B3069" s="72" t="s">
        <v>6573</v>
      </c>
      <c r="C3069" s="73" t="s">
        <v>6574</v>
      </c>
      <c r="D3069" s="76" t="s">
        <v>6575</v>
      </c>
      <c r="E3069" s="85">
        <v>54341529</v>
      </c>
      <c r="F3069" s="27"/>
    </row>
    <row r="3070" spans="1:6" x14ac:dyDescent="0.25">
      <c r="A3070" s="15">
        <v>3062</v>
      </c>
      <c r="B3070" s="72" t="s">
        <v>6576</v>
      </c>
      <c r="C3070" s="73" t="s">
        <v>6577</v>
      </c>
      <c r="D3070" s="76" t="s">
        <v>6578</v>
      </c>
      <c r="E3070" s="85">
        <v>43148578</v>
      </c>
      <c r="F3070" s="27"/>
    </row>
    <row r="3071" spans="1:6" x14ac:dyDescent="0.25">
      <c r="A3071" s="15">
        <v>3063</v>
      </c>
      <c r="B3071" s="72" t="s">
        <v>6579</v>
      </c>
      <c r="C3071" s="73" t="s">
        <v>6577</v>
      </c>
      <c r="D3071" s="76" t="s">
        <v>6580</v>
      </c>
      <c r="E3071" s="85">
        <v>32790206</v>
      </c>
      <c r="F3071" s="27"/>
    </row>
    <row r="3072" spans="1:6" ht="27" x14ac:dyDescent="0.25">
      <c r="A3072" s="15">
        <v>3064</v>
      </c>
      <c r="B3072" s="114" t="s">
        <v>6581</v>
      </c>
      <c r="C3072" s="73" t="s">
        <v>6582</v>
      </c>
      <c r="D3072" s="170"/>
      <c r="E3072" s="85">
        <v>36750538</v>
      </c>
      <c r="F3072" s="27"/>
    </row>
    <row r="3073" spans="1:6" ht="27" x14ac:dyDescent="0.25">
      <c r="A3073" s="15">
        <v>3065</v>
      </c>
      <c r="B3073" s="114" t="s">
        <v>6583</v>
      </c>
      <c r="C3073" s="73" t="s">
        <v>6582</v>
      </c>
      <c r="D3073" s="170"/>
      <c r="E3073" s="85">
        <v>55715346</v>
      </c>
      <c r="F3073" s="27"/>
    </row>
    <row r="3074" spans="1:6" ht="27" x14ac:dyDescent="0.25">
      <c r="A3074" s="15">
        <v>3066</v>
      </c>
      <c r="B3074" s="114" t="s">
        <v>6584</v>
      </c>
      <c r="C3074" s="73" t="s">
        <v>6582</v>
      </c>
      <c r="D3074" s="170"/>
      <c r="E3074" s="85">
        <v>55459118</v>
      </c>
      <c r="F3074" s="27"/>
    </row>
    <row r="3075" spans="1:6" x14ac:dyDescent="0.25">
      <c r="A3075" s="15">
        <v>3067</v>
      </c>
      <c r="B3075" s="114" t="s">
        <v>6585</v>
      </c>
      <c r="C3075" s="73" t="s">
        <v>6586</v>
      </c>
      <c r="D3075" s="84"/>
      <c r="E3075" s="171">
        <v>53370035</v>
      </c>
      <c r="F3075" s="27"/>
    </row>
    <row r="3076" spans="1:6" x14ac:dyDescent="0.25">
      <c r="A3076" s="15">
        <v>3068</v>
      </c>
      <c r="B3076" s="114" t="s">
        <v>6587</v>
      </c>
      <c r="C3076" s="73" t="s">
        <v>6586</v>
      </c>
      <c r="D3076" s="84"/>
      <c r="E3076" s="85">
        <v>42098346</v>
      </c>
      <c r="F3076" s="27"/>
    </row>
    <row r="3077" spans="1:6" x14ac:dyDescent="0.25">
      <c r="A3077" s="15">
        <v>3069</v>
      </c>
      <c r="B3077" s="114" t="s">
        <v>6588</v>
      </c>
      <c r="C3077" s="73" t="s">
        <v>6586</v>
      </c>
      <c r="D3077" s="84"/>
      <c r="E3077" s="85">
        <v>54928764</v>
      </c>
      <c r="F3077" s="27"/>
    </row>
    <row r="3078" spans="1:6" x14ac:dyDescent="0.25">
      <c r="A3078" s="15">
        <v>3070</v>
      </c>
      <c r="B3078" s="114" t="s">
        <v>6589</v>
      </c>
      <c r="C3078" s="73" t="s">
        <v>6590</v>
      </c>
      <c r="D3078" s="76"/>
      <c r="E3078" s="85" t="s">
        <v>6591</v>
      </c>
      <c r="F3078" s="27"/>
    </row>
    <row r="3079" spans="1:6" ht="27" x14ac:dyDescent="0.25">
      <c r="A3079" s="15">
        <v>3071</v>
      </c>
      <c r="B3079" s="114" t="s">
        <v>6592</v>
      </c>
      <c r="C3079" s="73" t="s">
        <v>6593</v>
      </c>
      <c r="D3079" s="76"/>
      <c r="E3079" s="85" t="s">
        <v>6594</v>
      </c>
      <c r="F3079" s="27"/>
    </row>
    <row r="3080" spans="1:6" ht="27" x14ac:dyDescent="0.25">
      <c r="A3080" s="15">
        <v>3072</v>
      </c>
      <c r="B3080" s="114" t="s">
        <v>6595</v>
      </c>
      <c r="C3080" s="73" t="s">
        <v>6596</v>
      </c>
      <c r="D3080" s="76"/>
      <c r="E3080" s="85" t="s">
        <v>6597</v>
      </c>
      <c r="F3080" s="27"/>
    </row>
    <row r="3081" spans="1:6" x14ac:dyDescent="0.25">
      <c r="A3081" s="15">
        <v>3073</v>
      </c>
      <c r="B3081" s="114" t="s">
        <v>6598</v>
      </c>
      <c r="C3081" s="73" t="s">
        <v>6590</v>
      </c>
      <c r="D3081" s="76"/>
      <c r="E3081" s="85" t="s">
        <v>6599</v>
      </c>
      <c r="F3081" s="27"/>
    </row>
    <row r="3082" spans="1:6" x14ac:dyDescent="0.25">
      <c r="A3082" s="15">
        <v>3074</v>
      </c>
      <c r="B3082" s="114" t="s">
        <v>6600</v>
      </c>
      <c r="C3082" s="73" t="s">
        <v>6590</v>
      </c>
      <c r="D3082" s="76"/>
      <c r="E3082" s="85" t="s">
        <v>6601</v>
      </c>
      <c r="F3082" s="27"/>
    </row>
    <row r="3083" spans="1:6" x14ac:dyDescent="0.25">
      <c r="A3083" s="15">
        <v>3075</v>
      </c>
      <c r="B3083" s="114" t="s">
        <v>6602</v>
      </c>
      <c r="C3083" s="73" t="s">
        <v>6590</v>
      </c>
      <c r="D3083" s="76"/>
      <c r="E3083" s="85" t="s">
        <v>6603</v>
      </c>
      <c r="F3083" s="27"/>
    </row>
    <row r="3084" spans="1:6" x14ac:dyDescent="0.25">
      <c r="A3084" s="15">
        <v>3076</v>
      </c>
      <c r="B3084" s="114" t="s">
        <v>6604</v>
      </c>
      <c r="C3084" s="73" t="s">
        <v>6590</v>
      </c>
      <c r="D3084" s="76"/>
      <c r="E3084" s="85" t="s">
        <v>6605</v>
      </c>
      <c r="F3084" s="27"/>
    </row>
    <row r="3085" spans="1:6" x14ac:dyDescent="0.25">
      <c r="A3085" s="15">
        <v>3077</v>
      </c>
      <c r="B3085" s="114" t="s">
        <v>6606</v>
      </c>
      <c r="C3085" s="73" t="s">
        <v>6590</v>
      </c>
      <c r="D3085" s="76"/>
      <c r="E3085" s="85" t="s">
        <v>6607</v>
      </c>
      <c r="F3085" s="27"/>
    </row>
    <row r="3086" spans="1:6" x14ac:dyDescent="0.25">
      <c r="A3086" s="15">
        <v>3078</v>
      </c>
      <c r="B3086" s="114" t="s">
        <v>6608</v>
      </c>
      <c r="C3086" s="73" t="s">
        <v>6590</v>
      </c>
      <c r="D3086" s="76"/>
      <c r="E3086" s="85" t="s">
        <v>6609</v>
      </c>
      <c r="F3086" s="27"/>
    </row>
    <row r="3087" spans="1:6" x14ac:dyDescent="0.25">
      <c r="A3087" s="15">
        <v>3079</v>
      </c>
      <c r="B3087" s="114" t="s">
        <v>6610</v>
      </c>
      <c r="C3087" s="73" t="s">
        <v>6590</v>
      </c>
      <c r="D3087" s="76"/>
      <c r="E3087" s="85" t="s">
        <v>6611</v>
      </c>
      <c r="F3087" s="27"/>
    </row>
    <row r="3088" spans="1:6" x14ac:dyDescent="0.25">
      <c r="A3088" s="15">
        <v>3080</v>
      </c>
      <c r="B3088" s="114" t="s">
        <v>6612</v>
      </c>
      <c r="C3088" s="73" t="s">
        <v>6590</v>
      </c>
      <c r="D3088" s="76"/>
      <c r="E3088" s="85" t="s">
        <v>6613</v>
      </c>
      <c r="F3088" s="27"/>
    </row>
    <row r="3089" spans="1:6" x14ac:dyDescent="0.25">
      <c r="A3089" s="15">
        <v>3081</v>
      </c>
      <c r="B3089" s="114" t="s">
        <v>6614</v>
      </c>
      <c r="C3089" s="73" t="s">
        <v>6590</v>
      </c>
      <c r="D3089" s="76"/>
      <c r="E3089" s="85" t="s">
        <v>6615</v>
      </c>
      <c r="F3089" s="27"/>
    </row>
    <row r="3090" spans="1:6" x14ac:dyDescent="0.25">
      <c r="A3090" s="15">
        <v>3082</v>
      </c>
      <c r="B3090" s="114" t="s">
        <v>6616</v>
      </c>
      <c r="C3090" s="73" t="s">
        <v>6590</v>
      </c>
      <c r="D3090" s="76"/>
      <c r="E3090" s="85" t="s">
        <v>6617</v>
      </c>
      <c r="F3090" s="27"/>
    </row>
    <row r="3091" spans="1:6" x14ac:dyDescent="0.25">
      <c r="A3091" s="15">
        <v>3083</v>
      </c>
      <c r="B3091" s="114" t="s">
        <v>6618</v>
      </c>
      <c r="C3091" s="73" t="s">
        <v>6590</v>
      </c>
      <c r="D3091" s="76"/>
      <c r="E3091" s="85" t="s">
        <v>6619</v>
      </c>
      <c r="F3091" s="27"/>
    </row>
    <row r="3092" spans="1:6" x14ac:dyDescent="0.25">
      <c r="A3092" s="15">
        <v>3084</v>
      </c>
      <c r="B3092" s="114" t="s">
        <v>6620</v>
      </c>
      <c r="C3092" s="73" t="s">
        <v>6590</v>
      </c>
      <c r="D3092" s="76"/>
      <c r="E3092" s="85" t="s">
        <v>6621</v>
      </c>
      <c r="F3092" s="27"/>
    </row>
    <row r="3093" spans="1:6" x14ac:dyDescent="0.25">
      <c r="A3093" s="15">
        <v>3085</v>
      </c>
      <c r="B3093" s="114" t="s">
        <v>6622</v>
      </c>
      <c r="C3093" s="73" t="s">
        <v>6590</v>
      </c>
      <c r="D3093" s="76"/>
      <c r="E3093" s="85" t="s">
        <v>6623</v>
      </c>
      <c r="F3093" s="27"/>
    </row>
    <row r="3094" spans="1:6" x14ac:dyDescent="0.25">
      <c r="A3094" s="15">
        <v>3086</v>
      </c>
      <c r="B3094" s="114" t="s">
        <v>6624</v>
      </c>
      <c r="C3094" s="73" t="s">
        <v>6590</v>
      </c>
      <c r="D3094" s="76"/>
      <c r="E3094" s="85" t="s">
        <v>6625</v>
      </c>
      <c r="F3094" s="27"/>
    </row>
    <row r="3095" spans="1:6" x14ac:dyDescent="0.25">
      <c r="A3095" s="15">
        <v>3087</v>
      </c>
      <c r="B3095" s="114" t="s">
        <v>6626</v>
      </c>
      <c r="C3095" s="73" t="s">
        <v>6554</v>
      </c>
      <c r="D3095" s="76"/>
      <c r="E3095" s="85">
        <v>78495756</v>
      </c>
      <c r="F3095" s="27"/>
    </row>
    <row r="3096" spans="1:6" x14ac:dyDescent="0.25">
      <c r="A3096" s="15">
        <v>3088</v>
      </c>
      <c r="B3096" s="114" t="s">
        <v>6627</v>
      </c>
      <c r="C3096" s="73" t="s">
        <v>6554</v>
      </c>
      <c r="D3096" s="76"/>
      <c r="E3096" s="85">
        <v>78495756</v>
      </c>
      <c r="F3096" s="27"/>
    </row>
    <row r="3097" spans="1:6" x14ac:dyDescent="0.25">
      <c r="A3097" s="15">
        <v>3089</v>
      </c>
      <c r="B3097" s="114" t="s">
        <v>6628</v>
      </c>
      <c r="C3097" s="73" t="s">
        <v>6554</v>
      </c>
      <c r="D3097" s="76"/>
      <c r="E3097" s="85">
        <v>78495756</v>
      </c>
      <c r="F3097" s="27"/>
    </row>
    <row r="3098" spans="1:6" x14ac:dyDescent="0.25">
      <c r="A3098" s="15">
        <v>3090</v>
      </c>
      <c r="B3098" s="114" t="s">
        <v>6629</v>
      </c>
      <c r="C3098" s="73" t="s">
        <v>6554</v>
      </c>
      <c r="D3098" s="76"/>
      <c r="E3098" s="85">
        <v>78495756</v>
      </c>
      <c r="F3098" s="27"/>
    </row>
    <row r="3099" spans="1:6" x14ac:dyDescent="0.25">
      <c r="A3099" s="15">
        <v>3091</v>
      </c>
      <c r="B3099" s="72" t="s">
        <v>6630</v>
      </c>
      <c r="C3099" s="73" t="s">
        <v>6631</v>
      </c>
      <c r="D3099" s="84"/>
      <c r="E3099" s="85">
        <v>38099804</v>
      </c>
      <c r="F3099" s="27"/>
    </row>
    <row r="3100" spans="1:6" x14ac:dyDescent="0.25">
      <c r="A3100" s="15">
        <v>3092</v>
      </c>
      <c r="B3100" s="72" t="s">
        <v>6632</v>
      </c>
      <c r="C3100" s="73" t="s">
        <v>6631</v>
      </c>
      <c r="D3100" s="84"/>
      <c r="E3100" s="85">
        <v>40408939</v>
      </c>
      <c r="F3100" s="27"/>
    </row>
    <row r="3101" spans="1:6" x14ac:dyDescent="0.25">
      <c r="A3101" s="15">
        <v>3093</v>
      </c>
      <c r="B3101" s="72" t="s">
        <v>6633</v>
      </c>
      <c r="C3101" s="73" t="s">
        <v>6631</v>
      </c>
      <c r="D3101" s="84"/>
      <c r="E3101" s="85">
        <v>55952527</v>
      </c>
      <c r="F3101" s="27"/>
    </row>
    <row r="3102" spans="1:6" x14ac:dyDescent="0.25">
      <c r="A3102" s="15">
        <v>3094</v>
      </c>
      <c r="B3102" s="72" t="s">
        <v>6634</v>
      </c>
      <c r="C3102" s="73" t="s">
        <v>6631</v>
      </c>
      <c r="D3102" s="84"/>
      <c r="E3102" s="85" t="s">
        <v>6635</v>
      </c>
      <c r="F3102" s="27"/>
    </row>
    <row r="3103" spans="1:6" x14ac:dyDescent="0.25">
      <c r="A3103" s="15">
        <v>3095</v>
      </c>
      <c r="B3103" s="72" t="s">
        <v>6636</v>
      </c>
      <c r="C3103" s="73" t="s">
        <v>6631</v>
      </c>
      <c r="D3103" s="84"/>
      <c r="E3103" s="85" t="s">
        <v>6637</v>
      </c>
      <c r="F3103" s="27"/>
    </row>
    <row r="3104" spans="1:6" ht="27" x14ac:dyDescent="0.25">
      <c r="A3104" s="15">
        <v>3096</v>
      </c>
      <c r="B3104" s="72" t="s">
        <v>6638</v>
      </c>
      <c r="C3104" s="73" t="s">
        <v>6639</v>
      </c>
      <c r="D3104" s="84" t="s">
        <v>6640</v>
      </c>
      <c r="E3104" s="85">
        <v>54175009</v>
      </c>
      <c r="F3104" s="27"/>
    </row>
    <row r="3105" spans="1:6" ht="40.5" x14ac:dyDescent="0.25">
      <c r="A3105" s="15">
        <v>3097</v>
      </c>
      <c r="B3105" s="97" t="s">
        <v>6641</v>
      </c>
      <c r="C3105" s="103" t="s">
        <v>6642</v>
      </c>
      <c r="D3105" s="106" t="s">
        <v>6643</v>
      </c>
      <c r="E3105" s="172">
        <v>56975624</v>
      </c>
      <c r="F3105" s="27"/>
    </row>
    <row r="3106" spans="1:6" ht="40.5" x14ac:dyDescent="0.25">
      <c r="A3106" s="15">
        <v>3098</v>
      </c>
      <c r="B3106" s="97" t="s">
        <v>6644</v>
      </c>
      <c r="C3106" s="103" t="s">
        <v>6642</v>
      </c>
      <c r="D3106" s="106" t="s">
        <v>6645</v>
      </c>
      <c r="E3106" s="172">
        <v>50117357</v>
      </c>
      <c r="F3106" s="27"/>
    </row>
    <row r="3107" spans="1:6" ht="40.5" x14ac:dyDescent="0.25">
      <c r="A3107" s="15">
        <v>3099</v>
      </c>
      <c r="B3107" s="97" t="s">
        <v>6646</v>
      </c>
      <c r="C3107" s="103" t="s">
        <v>6642</v>
      </c>
      <c r="D3107" s="173" t="s">
        <v>6647</v>
      </c>
      <c r="E3107" s="172">
        <v>53100486</v>
      </c>
      <c r="F3107" s="27"/>
    </row>
    <row r="3108" spans="1:6" x14ac:dyDescent="0.25">
      <c r="A3108" s="15">
        <v>3100</v>
      </c>
      <c r="B3108" s="99" t="s">
        <v>6648</v>
      </c>
      <c r="C3108" s="100" t="s">
        <v>6649</v>
      </c>
      <c r="D3108" s="174" t="s">
        <v>6650</v>
      </c>
      <c r="E3108" s="175">
        <v>50413117</v>
      </c>
      <c r="F3108" s="27"/>
    </row>
    <row r="3109" spans="1:6" ht="40.5" x14ac:dyDescent="0.25">
      <c r="A3109" s="15">
        <v>3101</v>
      </c>
      <c r="B3109" s="97" t="s">
        <v>6651</v>
      </c>
      <c r="C3109" s="100" t="s">
        <v>6652</v>
      </c>
      <c r="D3109" s="174" t="s">
        <v>6653</v>
      </c>
      <c r="E3109" s="175">
        <v>41433361</v>
      </c>
      <c r="F3109" s="27"/>
    </row>
    <row r="3110" spans="1:6" ht="40.5" x14ac:dyDescent="0.25">
      <c r="A3110" s="15">
        <v>3102</v>
      </c>
      <c r="B3110" s="97" t="s">
        <v>6654</v>
      </c>
      <c r="C3110" s="100" t="s">
        <v>6652</v>
      </c>
      <c r="D3110" s="174" t="s">
        <v>6655</v>
      </c>
      <c r="E3110" s="175">
        <v>55074880</v>
      </c>
      <c r="F3110" s="27"/>
    </row>
    <row r="3111" spans="1:6" ht="40.5" x14ac:dyDescent="0.25">
      <c r="A3111" s="15">
        <v>3103</v>
      </c>
      <c r="B3111" s="97" t="s">
        <v>6656</v>
      </c>
      <c r="C3111" s="100" t="s">
        <v>6652</v>
      </c>
      <c r="D3111" s="174" t="s">
        <v>6657</v>
      </c>
      <c r="E3111" s="175">
        <v>41747207</v>
      </c>
      <c r="F3111" s="27"/>
    </row>
    <row r="3112" spans="1:6" ht="40.5" x14ac:dyDescent="0.25">
      <c r="A3112" s="15">
        <v>3104</v>
      </c>
      <c r="B3112" s="97" t="s">
        <v>6658</v>
      </c>
      <c r="C3112" s="100" t="s">
        <v>6652</v>
      </c>
      <c r="D3112" s="174" t="s">
        <v>6659</v>
      </c>
      <c r="E3112" s="175">
        <v>55686076</v>
      </c>
      <c r="F3112" s="27"/>
    </row>
    <row r="3113" spans="1:6" ht="40.5" x14ac:dyDescent="0.25">
      <c r="A3113" s="15">
        <v>3105</v>
      </c>
      <c r="B3113" s="97" t="s">
        <v>6660</v>
      </c>
      <c r="C3113" s="100" t="s">
        <v>6652</v>
      </c>
      <c r="D3113" s="174" t="s">
        <v>6661</v>
      </c>
      <c r="E3113" s="175">
        <v>41107125</v>
      </c>
      <c r="F3113" s="27"/>
    </row>
    <row r="3114" spans="1:6" ht="40.5" x14ac:dyDescent="0.25">
      <c r="A3114" s="15">
        <v>3106</v>
      </c>
      <c r="B3114" s="97" t="s">
        <v>6662</v>
      </c>
      <c r="C3114" s="100" t="s">
        <v>6652</v>
      </c>
      <c r="D3114" s="174" t="s">
        <v>6663</v>
      </c>
      <c r="E3114" s="175">
        <v>44744502</v>
      </c>
      <c r="F3114" s="27"/>
    </row>
    <row r="3115" spans="1:6" ht="40.5" x14ac:dyDescent="0.25">
      <c r="A3115" s="15">
        <v>3107</v>
      </c>
      <c r="B3115" s="97" t="s">
        <v>6664</v>
      </c>
      <c r="C3115" s="100" t="s">
        <v>6652</v>
      </c>
      <c r="D3115" s="174" t="s">
        <v>6665</v>
      </c>
      <c r="E3115" s="175">
        <v>49790698</v>
      </c>
      <c r="F3115" s="27"/>
    </row>
    <row r="3116" spans="1:6" ht="40.5" x14ac:dyDescent="0.25">
      <c r="A3116" s="15">
        <v>3108</v>
      </c>
      <c r="B3116" s="97" t="s">
        <v>6666</v>
      </c>
      <c r="C3116" s="100" t="s">
        <v>6652</v>
      </c>
      <c r="D3116" s="174" t="s">
        <v>6667</v>
      </c>
      <c r="E3116" s="175">
        <v>47236032</v>
      </c>
      <c r="F3116" s="27"/>
    </row>
    <row r="3117" spans="1:6" ht="40.5" x14ac:dyDescent="0.25">
      <c r="A3117" s="15">
        <v>3109</v>
      </c>
      <c r="B3117" s="97" t="s">
        <v>6668</v>
      </c>
      <c r="C3117" s="100" t="s">
        <v>6652</v>
      </c>
      <c r="D3117" s="174" t="s">
        <v>6669</v>
      </c>
      <c r="E3117" s="175">
        <v>54836162</v>
      </c>
      <c r="F3117" s="27"/>
    </row>
    <row r="3118" spans="1:6" ht="40.5" x14ac:dyDescent="0.25">
      <c r="A3118" s="15">
        <v>3110</v>
      </c>
      <c r="B3118" s="97" t="s">
        <v>6670</v>
      </c>
      <c r="C3118" s="100" t="s">
        <v>6652</v>
      </c>
      <c r="D3118" s="174" t="s">
        <v>6671</v>
      </c>
      <c r="E3118" s="175">
        <v>45343752</v>
      </c>
      <c r="F3118" s="27"/>
    </row>
    <row r="3119" spans="1:6" ht="40.5" x14ac:dyDescent="0.25">
      <c r="A3119" s="15">
        <v>3111</v>
      </c>
      <c r="B3119" s="97" t="s">
        <v>6672</v>
      </c>
      <c r="C3119" s="100" t="s">
        <v>6652</v>
      </c>
      <c r="D3119" s="174" t="s">
        <v>6673</v>
      </c>
      <c r="E3119" s="175">
        <v>44346688</v>
      </c>
      <c r="F3119" s="27"/>
    </row>
    <row r="3120" spans="1:6" ht="40.5" x14ac:dyDescent="0.25">
      <c r="A3120" s="15">
        <v>3112</v>
      </c>
      <c r="B3120" s="97" t="s">
        <v>6674</v>
      </c>
      <c r="C3120" s="100" t="s">
        <v>6652</v>
      </c>
      <c r="D3120" s="174" t="s">
        <v>6675</v>
      </c>
      <c r="E3120" s="175">
        <v>59248536</v>
      </c>
      <c r="F3120" s="27"/>
    </row>
    <row r="3121" spans="1:6" ht="40.5" x14ac:dyDescent="0.25">
      <c r="A3121" s="15">
        <v>3113</v>
      </c>
      <c r="B3121" s="97" t="s">
        <v>6676</v>
      </c>
      <c r="C3121" s="100" t="s">
        <v>6652</v>
      </c>
      <c r="D3121" s="174" t="s">
        <v>6677</v>
      </c>
      <c r="E3121" s="175">
        <v>35030417</v>
      </c>
      <c r="F3121" s="27"/>
    </row>
    <row r="3122" spans="1:6" ht="27" x14ac:dyDescent="0.25">
      <c r="A3122" s="15">
        <v>3114</v>
      </c>
      <c r="B3122" s="99" t="s">
        <v>6678</v>
      </c>
      <c r="C3122" s="94" t="s">
        <v>6679</v>
      </c>
      <c r="D3122" s="174" t="s">
        <v>6680</v>
      </c>
      <c r="E3122" s="176">
        <v>42173558</v>
      </c>
      <c r="F3122" s="27"/>
    </row>
    <row r="3123" spans="1:6" ht="27" x14ac:dyDescent="0.25">
      <c r="A3123" s="15">
        <v>3115</v>
      </c>
      <c r="B3123" s="99" t="s">
        <v>6681</v>
      </c>
      <c r="C3123" s="100" t="s">
        <v>6682</v>
      </c>
      <c r="D3123" s="174" t="s">
        <v>6683</v>
      </c>
      <c r="E3123" s="175" t="s">
        <v>6684</v>
      </c>
      <c r="F3123" s="27"/>
    </row>
    <row r="3124" spans="1:6" ht="27" x14ac:dyDescent="0.25">
      <c r="A3124" s="15">
        <v>3116</v>
      </c>
      <c r="B3124" s="99" t="s">
        <v>6685</v>
      </c>
      <c r="C3124" s="100" t="s">
        <v>6686</v>
      </c>
      <c r="D3124" s="174" t="s">
        <v>6687</v>
      </c>
      <c r="E3124" s="175" t="s">
        <v>6688</v>
      </c>
      <c r="F3124" s="27"/>
    </row>
    <row r="3125" spans="1:6" ht="27" x14ac:dyDescent="0.25">
      <c r="A3125" s="15">
        <v>3117</v>
      </c>
      <c r="B3125" s="99" t="s">
        <v>6689</v>
      </c>
      <c r="C3125" s="100" t="s">
        <v>6686</v>
      </c>
      <c r="D3125" s="174" t="s">
        <v>6690</v>
      </c>
      <c r="E3125" s="175" t="s">
        <v>6691</v>
      </c>
      <c r="F3125" s="27"/>
    </row>
    <row r="3126" spans="1:6" ht="27" x14ac:dyDescent="0.25">
      <c r="A3126" s="15">
        <v>3118</v>
      </c>
      <c r="B3126" s="99" t="s">
        <v>6692</v>
      </c>
      <c r="C3126" s="100" t="s">
        <v>6686</v>
      </c>
      <c r="D3126" s="174" t="s">
        <v>6693</v>
      </c>
      <c r="E3126" s="175" t="s">
        <v>6694</v>
      </c>
      <c r="F3126" s="27"/>
    </row>
    <row r="3127" spans="1:6" ht="27" x14ac:dyDescent="0.25">
      <c r="A3127" s="15">
        <v>3119</v>
      </c>
      <c r="B3127" s="99" t="s">
        <v>6695</v>
      </c>
      <c r="C3127" s="100" t="s">
        <v>6686</v>
      </c>
      <c r="D3127" s="174" t="s">
        <v>6696</v>
      </c>
      <c r="E3127" s="175" t="s">
        <v>6697</v>
      </c>
      <c r="F3127" s="27"/>
    </row>
    <row r="3128" spans="1:6" ht="27" x14ac:dyDescent="0.25">
      <c r="A3128" s="15">
        <v>3120</v>
      </c>
      <c r="B3128" s="99" t="s">
        <v>6698</v>
      </c>
      <c r="C3128" s="100" t="s">
        <v>6699</v>
      </c>
      <c r="D3128" s="174" t="s">
        <v>6700</v>
      </c>
      <c r="E3128" s="175">
        <v>59200380</v>
      </c>
      <c r="F3128" s="27"/>
    </row>
    <row r="3129" spans="1:6" ht="27" x14ac:dyDescent="0.25">
      <c r="A3129" s="15">
        <v>3121</v>
      </c>
      <c r="B3129" s="99" t="s">
        <v>6701</v>
      </c>
      <c r="C3129" s="100" t="s">
        <v>6699</v>
      </c>
      <c r="D3129" s="174" t="s">
        <v>6702</v>
      </c>
      <c r="E3129" s="175">
        <v>56176899</v>
      </c>
      <c r="F3129" s="27"/>
    </row>
    <row r="3130" spans="1:6" ht="40.5" x14ac:dyDescent="0.25">
      <c r="A3130" s="15">
        <v>3122</v>
      </c>
      <c r="B3130" s="99" t="s">
        <v>6703</v>
      </c>
      <c r="C3130" s="100" t="s">
        <v>6704</v>
      </c>
      <c r="D3130" s="174" t="s">
        <v>6705</v>
      </c>
      <c r="E3130" s="175">
        <v>30353738</v>
      </c>
      <c r="F3130" s="27"/>
    </row>
    <row r="3131" spans="1:6" ht="27" x14ac:dyDescent="0.25">
      <c r="A3131" s="15">
        <v>3123</v>
      </c>
      <c r="B3131" s="177" t="s">
        <v>6706</v>
      </c>
      <c r="C3131" s="178" t="s">
        <v>6707</v>
      </c>
      <c r="D3131" s="179" t="s">
        <v>6708</v>
      </c>
      <c r="E3131" s="180">
        <v>32627794</v>
      </c>
      <c r="F3131" s="27"/>
    </row>
    <row r="3132" spans="1:6" ht="27" x14ac:dyDescent="0.25">
      <c r="A3132" s="15">
        <v>3124</v>
      </c>
      <c r="B3132" s="177" t="s">
        <v>6709</v>
      </c>
      <c r="C3132" s="178" t="s">
        <v>6707</v>
      </c>
      <c r="D3132" s="179" t="s">
        <v>6710</v>
      </c>
      <c r="E3132" s="180">
        <v>37128463</v>
      </c>
      <c r="F3132" s="27"/>
    </row>
    <row r="3133" spans="1:6" ht="27" x14ac:dyDescent="0.25">
      <c r="A3133" s="15">
        <v>3125</v>
      </c>
      <c r="B3133" s="177" t="s">
        <v>6711</v>
      </c>
      <c r="C3133" s="178" t="s">
        <v>6707</v>
      </c>
      <c r="D3133" s="179" t="s">
        <v>6712</v>
      </c>
      <c r="E3133" s="180">
        <v>45483076</v>
      </c>
      <c r="F3133" s="27"/>
    </row>
    <row r="3134" spans="1:6" ht="27" x14ac:dyDescent="0.25">
      <c r="A3134" s="15">
        <v>3126</v>
      </c>
      <c r="B3134" s="177" t="s">
        <v>6713</v>
      </c>
      <c r="C3134" s="178" t="s">
        <v>6707</v>
      </c>
      <c r="D3134" s="179" t="s">
        <v>6714</v>
      </c>
      <c r="E3134" s="180">
        <v>46300091</v>
      </c>
      <c r="F3134" s="27"/>
    </row>
    <row r="3135" spans="1:6" ht="27" x14ac:dyDescent="0.25">
      <c r="A3135" s="15">
        <v>3127</v>
      </c>
      <c r="B3135" s="99" t="s">
        <v>6715</v>
      </c>
      <c r="C3135" s="100" t="s">
        <v>6716</v>
      </c>
      <c r="D3135" s="106" t="s">
        <v>6717</v>
      </c>
      <c r="E3135" s="175" t="s">
        <v>6718</v>
      </c>
      <c r="F3135" s="27"/>
    </row>
    <row r="3136" spans="1:6" ht="27" x14ac:dyDescent="0.25">
      <c r="A3136" s="15">
        <v>3128</v>
      </c>
      <c r="B3136" s="99" t="s">
        <v>6719</v>
      </c>
      <c r="C3136" s="100" t="s">
        <v>6716</v>
      </c>
      <c r="D3136" s="106" t="s">
        <v>6720</v>
      </c>
      <c r="E3136" s="175" t="s">
        <v>6721</v>
      </c>
      <c r="F3136" s="27"/>
    </row>
    <row r="3137" spans="1:6" ht="27" x14ac:dyDescent="0.25">
      <c r="A3137" s="15">
        <v>3129</v>
      </c>
      <c r="B3137" s="99" t="s">
        <v>6722</v>
      </c>
      <c r="C3137" s="100" t="s">
        <v>6716</v>
      </c>
      <c r="D3137" s="106" t="s">
        <v>6723</v>
      </c>
      <c r="E3137" s="175" t="s">
        <v>6724</v>
      </c>
      <c r="F3137" s="27"/>
    </row>
    <row r="3138" spans="1:6" ht="27" x14ac:dyDescent="0.25">
      <c r="A3138" s="15">
        <v>3130</v>
      </c>
      <c r="B3138" s="99" t="s">
        <v>6725</v>
      </c>
      <c r="C3138" s="100" t="s">
        <v>6716</v>
      </c>
      <c r="D3138" s="106" t="s">
        <v>6726</v>
      </c>
      <c r="E3138" s="175" t="s">
        <v>6727</v>
      </c>
      <c r="F3138" s="27"/>
    </row>
    <row r="3139" spans="1:6" ht="27" x14ac:dyDescent="0.25">
      <c r="A3139" s="15">
        <v>3131</v>
      </c>
      <c r="B3139" s="99" t="s">
        <v>6728</v>
      </c>
      <c r="C3139" s="100" t="s">
        <v>6716</v>
      </c>
      <c r="D3139" s="106" t="s">
        <v>6729</v>
      </c>
      <c r="E3139" s="175" t="s">
        <v>6730</v>
      </c>
      <c r="F3139" s="27"/>
    </row>
    <row r="3140" spans="1:6" ht="27" x14ac:dyDescent="0.25">
      <c r="A3140" s="15">
        <v>3132</v>
      </c>
      <c r="B3140" s="99" t="s">
        <v>6731</v>
      </c>
      <c r="C3140" s="100" t="s">
        <v>6716</v>
      </c>
      <c r="D3140" s="106" t="s">
        <v>6732</v>
      </c>
      <c r="E3140" s="175" t="s">
        <v>6733</v>
      </c>
      <c r="F3140" s="27"/>
    </row>
    <row r="3141" spans="1:6" ht="27" x14ac:dyDescent="0.25">
      <c r="A3141" s="15">
        <v>3133</v>
      </c>
      <c r="B3141" s="99" t="s">
        <v>6734</v>
      </c>
      <c r="C3141" s="100" t="s">
        <v>6716</v>
      </c>
      <c r="D3141" s="106" t="s">
        <v>6735</v>
      </c>
      <c r="E3141" s="175" t="s">
        <v>6736</v>
      </c>
      <c r="F3141" s="27"/>
    </row>
    <row r="3142" spans="1:6" ht="27" x14ac:dyDescent="0.25">
      <c r="A3142" s="15">
        <v>3134</v>
      </c>
      <c r="B3142" s="99" t="s">
        <v>6737</v>
      </c>
      <c r="C3142" s="100" t="s">
        <v>6716</v>
      </c>
      <c r="D3142" s="106" t="s">
        <v>6738</v>
      </c>
      <c r="E3142" s="175" t="s">
        <v>6739</v>
      </c>
      <c r="F3142" s="27"/>
    </row>
    <row r="3143" spans="1:6" ht="27" x14ac:dyDescent="0.25">
      <c r="A3143" s="15">
        <v>3135</v>
      </c>
      <c r="B3143" s="99" t="s">
        <v>6740</v>
      </c>
      <c r="C3143" s="100" t="s">
        <v>6716</v>
      </c>
      <c r="D3143" s="106" t="s">
        <v>6741</v>
      </c>
      <c r="E3143" s="175" t="s">
        <v>6742</v>
      </c>
      <c r="F3143" s="27"/>
    </row>
    <row r="3144" spans="1:6" ht="27" x14ac:dyDescent="0.25">
      <c r="A3144" s="15">
        <v>3136</v>
      </c>
      <c r="B3144" s="99" t="s">
        <v>6743</v>
      </c>
      <c r="C3144" s="100" t="s">
        <v>6716</v>
      </c>
      <c r="D3144" s="106" t="s">
        <v>6744</v>
      </c>
      <c r="E3144" s="175" t="s">
        <v>6745</v>
      </c>
      <c r="F3144" s="27"/>
    </row>
    <row r="3145" spans="1:6" ht="27" x14ac:dyDescent="0.25">
      <c r="A3145" s="15">
        <v>3137</v>
      </c>
      <c r="B3145" s="99" t="s">
        <v>6746</v>
      </c>
      <c r="C3145" s="100" t="s">
        <v>6716</v>
      </c>
      <c r="D3145" s="106" t="s">
        <v>6747</v>
      </c>
      <c r="E3145" s="175" t="s">
        <v>6748</v>
      </c>
      <c r="F3145" s="27"/>
    </row>
    <row r="3146" spans="1:6" ht="27" x14ac:dyDescent="0.25">
      <c r="A3146" s="15">
        <v>3138</v>
      </c>
      <c r="B3146" s="99" t="s">
        <v>6749</v>
      </c>
      <c r="C3146" s="100" t="s">
        <v>6716</v>
      </c>
      <c r="D3146" s="106" t="s">
        <v>6750</v>
      </c>
      <c r="E3146" s="175" t="s">
        <v>6751</v>
      </c>
      <c r="F3146" s="27"/>
    </row>
    <row r="3147" spans="1:6" ht="27" x14ac:dyDescent="0.25">
      <c r="A3147" s="15">
        <v>3139</v>
      </c>
      <c r="B3147" s="99" t="s">
        <v>6752</v>
      </c>
      <c r="C3147" s="100" t="s">
        <v>6716</v>
      </c>
      <c r="D3147" s="106" t="s">
        <v>6753</v>
      </c>
      <c r="E3147" s="175">
        <v>41176918</v>
      </c>
      <c r="F3147" s="27"/>
    </row>
    <row r="3148" spans="1:6" ht="27" x14ac:dyDescent="0.25">
      <c r="A3148" s="15">
        <v>3140</v>
      </c>
      <c r="B3148" s="99" t="s">
        <v>6754</v>
      </c>
      <c r="C3148" s="100" t="s">
        <v>6716</v>
      </c>
      <c r="D3148" s="106" t="s">
        <v>6755</v>
      </c>
      <c r="E3148" s="175" t="s">
        <v>6756</v>
      </c>
      <c r="F3148" s="27"/>
    </row>
    <row r="3149" spans="1:6" ht="27" x14ac:dyDescent="0.25">
      <c r="A3149" s="15">
        <v>3141</v>
      </c>
      <c r="B3149" s="99" t="s">
        <v>6757</v>
      </c>
      <c r="C3149" s="100" t="s">
        <v>6716</v>
      </c>
      <c r="D3149" s="106" t="s">
        <v>6758</v>
      </c>
      <c r="E3149" s="175" t="s">
        <v>6759</v>
      </c>
      <c r="F3149" s="27"/>
    </row>
    <row r="3150" spans="1:6" ht="27" x14ac:dyDescent="0.25">
      <c r="A3150" s="15">
        <v>3142</v>
      </c>
      <c r="B3150" s="99" t="s">
        <v>6760</v>
      </c>
      <c r="C3150" s="100" t="s">
        <v>6716</v>
      </c>
      <c r="D3150" s="106" t="s">
        <v>6761</v>
      </c>
      <c r="E3150" s="175" t="s">
        <v>6762</v>
      </c>
      <c r="F3150" s="27"/>
    </row>
    <row r="3151" spans="1:6" ht="27" x14ac:dyDescent="0.25">
      <c r="A3151" s="15">
        <v>3143</v>
      </c>
      <c r="B3151" s="99" t="s">
        <v>6763</v>
      </c>
      <c r="C3151" s="100" t="s">
        <v>6716</v>
      </c>
      <c r="D3151" s="106" t="s">
        <v>6764</v>
      </c>
      <c r="E3151" s="175" t="s">
        <v>6765</v>
      </c>
      <c r="F3151" s="27"/>
    </row>
    <row r="3152" spans="1:6" ht="27" x14ac:dyDescent="0.25">
      <c r="A3152" s="15">
        <v>3144</v>
      </c>
      <c r="B3152" s="99" t="s">
        <v>6766</v>
      </c>
      <c r="C3152" s="100" t="s">
        <v>6716</v>
      </c>
      <c r="D3152" s="106" t="s">
        <v>6767</v>
      </c>
      <c r="E3152" s="175" t="s">
        <v>6768</v>
      </c>
      <c r="F3152" s="27"/>
    </row>
    <row r="3153" spans="1:6" ht="27" x14ac:dyDescent="0.25">
      <c r="A3153" s="15">
        <v>3145</v>
      </c>
      <c r="B3153" s="99" t="s">
        <v>6769</v>
      </c>
      <c r="C3153" s="100" t="s">
        <v>6716</v>
      </c>
      <c r="D3153" s="106" t="s">
        <v>6770</v>
      </c>
      <c r="E3153" s="175" t="s">
        <v>6771</v>
      </c>
      <c r="F3153" s="27"/>
    </row>
    <row r="3154" spans="1:6" ht="27" x14ac:dyDescent="0.25">
      <c r="A3154" s="15">
        <v>3146</v>
      </c>
      <c r="B3154" s="99" t="s">
        <v>6772</v>
      </c>
      <c r="C3154" s="100" t="s">
        <v>6716</v>
      </c>
      <c r="D3154" s="106" t="s">
        <v>6773</v>
      </c>
      <c r="E3154" s="175" t="s">
        <v>6774</v>
      </c>
      <c r="F3154" s="27"/>
    </row>
    <row r="3155" spans="1:6" ht="27" x14ac:dyDescent="0.25">
      <c r="A3155" s="15">
        <v>3147</v>
      </c>
      <c r="B3155" s="99" t="s">
        <v>6775</v>
      </c>
      <c r="C3155" s="100" t="s">
        <v>6716</v>
      </c>
      <c r="D3155" s="106" t="s">
        <v>6776</v>
      </c>
      <c r="E3155" s="175" t="s">
        <v>6777</v>
      </c>
      <c r="F3155" s="27"/>
    </row>
    <row r="3156" spans="1:6" ht="27" x14ac:dyDescent="0.25">
      <c r="A3156" s="15">
        <v>3148</v>
      </c>
      <c r="B3156" s="99" t="s">
        <v>6778</v>
      </c>
      <c r="C3156" s="100" t="s">
        <v>6716</v>
      </c>
      <c r="D3156" s="106" t="s">
        <v>6779</v>
      </c>
      <c r="E3156" s="175" t="s">
        <v>6780</v>
      </c>
      <c r="F3156" s="27"/>
    </row>
    <row r="3157" spans="1:6" ht="27" x14ac:dyDescent="0.25">
      <c r="A3157" s="15">
        <v>3149</v>
      </c>
      <c r="B3157" s="99" t="s">
        <v>6781</v>
      </c>
      <c r="C3157" s="100" t="s">
        <v>6716</v>
      </c>
      <c r="D3157" s="106" t="s">
        <v>6782</v>
      </c>
      <c r="E3157" s="175" t="s">
        <v>6783</v>
      </c>
      <c r="F3157" s="27"/>
    </row>
    <row r="3158" spans="1:6" ht="27" x14ac:dyDescent="0.25">
      <c r="A3158" s="15">
        <v>3150</v>
      </c>
      <c r="B3158" s="99" t="s">
        <v>6784</v>
      </c>
      <c r="C3158" s="100" t="s">
        <v>6716</v>
      </c>
      <c r="D3158" s="106" t="s">
        <v>6785</v>
      </c>
      <c r="E3158" s="175" t="s">
        <v>6786</v>
      </c>
      <c r="F3158" s="27"/>
    </row>
    <row r="3159" spans="1:6" ht="27" x14ac:dyDescent="0.25">
      <c r="A3159" s="15">
        <v>3151</v>
      </c>
      <c r="B3159" s="99" t="s">
        <v>6787</v>
      </c>
      <c r="C3159" s="100" t="s">
        <v>6716</v>
      </c>
      <c r="D3159" s="106" t="s">
        <v>6788</v>
      </c>
      <c r="E3159" s="175" t="s">
        <v>6789</v>
      </c>
      <c r="F3159" s="27"/>
    </row>
    <row r="3160" spans="1:6" ht="27" x14ac:dyDescent="0.25">
      <c r="A3160" s="15">
        <v>3152</v>
      </c>
      <c r="B3160" s="99" t="s">
        <v>6790</v>
      </c>
      <c r="C3160" s="100" t="s">
        <v>6716</v>
      </c>
      <c r="D3160" s="106" t="s">
        <v>6791</v>
      </c>
      <c r="E3160" s="175" t="s">
        <v>6792</v>
      </c>
      <c r="F3160" s="27"/>
    </row>
    <row r="3161" spans="1:6" ht="27" x14ac:dyDescent="0.25">
      <c r="A3161" s="15">
        <v>3153</v>
      </c>
      <c r="B3161" s="99" t="s">
        <v>6793</v>
      </c>
      <c r="C3161" s="100" t="s">
        <v>6716</v>
      </c>
      <c r="D3161" s="106" t="s">
        <v>6794</v>
      </c>
      <c r="E3161" s="175" t="s">
        <v>6795</v>
      </c>
      <c r="F3161" s="27"/>
    </row>
    <row r="3162" spans="1:6" ht="27" x14ac:dyDescent="0.25">
      <c r="A3162" s="15">
        <v>3154</v>
      </c>
      <c r="B3162" s="99" t="s">
        <v>6796</v>
      </c>
      <c r="C3162" s="100" t="s">
        <v>6716</v>
      </c>
      <c r="D3162" s="106" t="s">
        <v>6797</v>
      </c>
      <c r="E3162" s="175" t="s">
        <v>6798</v>
      </c>
      <c r="F3162" s="27"/>
    </row>
    <row r="3163" spans="1:6" ht="27" x14ac:dyDescent="0.25">
      <c r="A3163" s="15">
        <v>3155</v>
      </c>
      <c r="B3163" s="99" t="s">
        <v>6799</v>
      </c>
      <c r="C3163" s="100" t="s">
        <v>6800</v>
      </c>
      <c r="D3163" s="174" t="s">
        <v>6801</v>
      </c>
      <c r="E3163" s="175">
        <v>58969139</v>
      </c>
      <c r="F3163" s="27"/>
    </row>
    <row r="3164" spans="1:6" ht="27" x14ac:dyDescent="0.25">
      <c r="A3164" s="15">
        <v>3156</v>
      </c>
      <c r="B3164" s="99" t="s">
        <v>6802</v>
      </c>
      <c r="C3164" s="100" t="s">
        <v>6803</v>
      </c>
      <c r="D3164" s="174" t="s">
        <v>6804</v>
      </c>
      <c r="E3164" s="175">
        <v>59439901</v>
      </c>
      <c r="F3164" s="27"/>
    </row>
    <row r="3165" spans="1:6" ht="27" x14ac:dyDescent="0.25">
      <c r="A3165" s="15">
        <v>3157</v>
      </c>
      <c r="B3165" s="99" t="s">
        <v>6805</v>
      </c>
      <c r="C3165" s="100" t="s">
        <v>6803</v>
      </c>
      <c r="D3165" s="174" t="s">
        <v>6806</v>
      </c>
      <c r="E3165" s="175">
        <v>41266507</v>
      </c>
      <c r="F3165" s="27"/>
    </row>
    <row r="3166" spans="1:6" ht="27" x14ac:dyDescent="0.25">
      <c r="A3166" s="15">
        <v>3158</v>
      </c>
      <c r="B3166" s="99" t="s">
        <v>6807</v>
      </c>
      <c r="C3166" s="100" t="s">
        <v>6808</v>
      </c>
      <c r="D3166" s="174" t="s">
        <v>6809</v>
      </c>
      <c r="E3166" s="175">
        <v>32204175</v>
      </c>
      <c r="F3166" s="27"/>
    </row>
    <row r="3167" spans="1:6" ht="27" x14ac:dyDescent="0.25">
      <c r="A3167" s="15">
        <v>3159</v>
      </c>
      <c r="B3167" s="99" t="s">
        <v>6810</v>
      </c>
      <c r="C3167" s="100" t="s">
        <v>6803</v>
      </c>
      <c r="D3167" s="174" t="s">
        <v>6811</v>
      </c>
      <c r="E3167" s="175">
        <v>58565814</v>
      </c>
      <c r="F3167" s="27"/>
    </row>
    <row r="3168" spans="1:6" ht="27" x14ac:dyDescent="0.25">
      <c r="A3168" s="15">
        <v>3160</v>
      </c>
      <c r="B3168" s="99" t="s">
        <v>6812</v>
      </c>
      <c r="C3168" s="100" t="s">
        <v>6803</v>
      </c>
      <c r="D3168" s="174" t="s">
        <v>6813</v>
      </c>
      <c r="E3168" s="175">
        <v>54275262</v>
      </c>
      <c r="F3168" s="27"/>
    </row>
    <row r="3169" spans="1:6" ht="27" x14ac:dyDescent="0.25">
      <c r="A3169" s="15">
        <v>3161</v>
      </c>
      <c r="B3169" s="99" t="s">
        <v>6814</v>
      </c>
      <c r="C3169" s="100" t="s">
        <v>6800</v>
      </c>
      <c r="D3169" s="106"/>
      <c r="E3169" s="175" t="s">
        <v>6815</v>
      </c>
      <c r="F3169" s="27"/>
    </row>
    <row r="3170" spans="1:6" ht="40.5" x14ac:dyDescent="0.25">
      <c r="A3170" s="15">
        <v>3162</v>
      </c>
      <c r="B3170" s="99" t="s">
        <v>6816</v>
      </c>
      <c r="C3170" s="103" t="s">
        <v>6817</v>
      </c>
      <c r="D3170" s="174" t="s">
        <v>6818</v>
      </c>
      <c r="E3170" s="172">
        <v>49705328</v>
      </c>
      <c r="F3170" s="27"/>
    </row>
    <row r="3171" spans="1:6" ht="40.5" x14ac:dyDescent="0.25">
      <c r="A3171" s="15">
        <v>3163</v>
      </c>
      <c r="B3171" s="99" t="s">
        <v>6819</v>
      </c>
      <c r="C3171" s="103" t="s">
        <v>6817</v>
      </c>
      <c r="D3171" s="174" t="s">
        <v>6820</v>
      </c>
      <c r="E3171" s="172">
        <v>50839303</v>
      </c>
      <c r="F3171" s="27"/>
    </row>
    <row r="3172" spans="1:6" ht="40.5" x14ac:dyDescent="0.25">
      <c r="A3172" s="15">
        <v>3164</v>
      </c>
      <c r="B3172" s="99" t="s">
        <v>6821</v>
      </c>
      <c r="C3172" s="103" t="s">
        <v>6817</v>
      </c>
      <c r="D3172" s="174" t="s">
        <v>6822</v>
      </c>
      <c r="E3172" s="172">
        <v>37554092</v>
      </c>
      <c r="F3172" s="27"/>
    </row>
    <row r="3173" spans="1:6" ht="40.5" x14ac:dyDescent="0.25">
      <c r="A3173" s="15">
        <v>3165</v>
      </c>
      <c r="B3173" s="99" t="s">
        <v>6823</v>
      </c>
      <c r="C3173" s="103" t="s">
        <v>6817</v>
      </c>
      <c r="D3173" s="174" t="s">
        <v>6824</v>
      </c>
      <c r="E3173" s="172">
        <v>42987406</v>
      </c>
      <c r="F3173" s="27"/>
    </row>
    <row r="3174" spans="1:6" ht="35.25" customHeight="1" x14ac:dyDescent="0.25">
      <c r="A3174" s="15">
        <v>3166</v>
      </c>
      <c r="B3174" s="181" t="s">
        <v>6825</v>
      </c>
      <c r="C3174" s="182" t="s">
        <v>6826</v>
      </c>
      <c r="D3174" s="106" t="s">
        <v>6827</v>
      </c>
      <c r="E3174" s="183">
        <v>57353597</v>
      </c>
      <c r="F3174" s="27"/>
    </row>
    <row r="3175" spans="1:6" ht="31.5" customHeight="1" x14ac:dyDescent="0.25">
      <c r="A3175" s="15">
        <v>3167</v>
      </c>
      <c r="B3175" s="181" t="s">
        <v>6828</v>
      </c>
      <c r="C3175" s="182" t="s">
        <v>6826</v>
      </c>
      <c r="D3175" s="106" t="s">
        <v>6829</v>
      </c>
      <c r="E3175" s="183">
        <v>56140347</v>
      </c>
      <c r="F3175" s="27"/>
    </row>
    <row r="3176" spans="1:6" ht="29.25" customHeight="1" x14ac:dyDescent="0.25">
      <c r="A3176" s="15">
        <v>3168</v>
      </c>
      <c r="B3176" s="181" t="s">
        <v>6830</v>
      </c>
      <c r="C3176" s="182" t="s">
        <v>6826</v>
      </c>
      <c r="D3176" s="106" t="s">
        <v>6831</v>
      </c>
      <c r="E3176" s="183">
        <v>51520418</v>
      </c>
      <c r="F3176" s="27"/>
    </row>
    <row r="3177" spans="1:6" ht="30.75" customHeight="1" x14ac:dyDescent="0.25">
      <c r="A3177" s="15">
        <v>3169</v>
      </c>
      <c r="B3177" s="181" t="s">
        <v>6832</v>
      </c>
      <c r="C3177" s="182" t="s">
        <v>6826</v>
      </c>
      <c r="D3177" s="106" t="s">
        <v>6833</v>
      </c>
      <c r="E3177" s="183">
        <v>49753006</v>
      </c>
      <c r="F3177" s="27"/>
    </row>
    <row r="3178" spans="1:6" ht="32.25" customHeight="1" x14ac:dyDescent="0.25">
      <c r="A3178" s="15">
        <v>3170</v>
      </c>
      <c r="B3178" s="181" t="s">
        <v>6834</v>
      </c>
      <c r="C3178" s="182" t="s">
        <v>6826</v>
      </c>
      <c r="D3178" s="106" t="s">
        <v>6835</v>
      </c>
      <c r="E3178" s="183">
        <v>54772862</v>
      </c>
      <c r="F3178" s="27"/>
    </row>
    <row r="3179" spans="1:6" ht="35.25" customHeight="1" x14ac:dyDescent="0.25">
      <c r="A3179" s="15">
        <v>3171</v>
      </c>
      <c r="B3179" s="181" t="s">
        <v>6836</v>
      </c>
      <c r="C3179" s="182" t="s">
        <v>6826</v>
      </c>
      <c r="D3179" s="106" t="s">
        <v>6837</v>
      </c>
      <c r="E3179" s="183">
        <v>54347035</v>
      </c>
      <c r="F3179" s="27"/>
    </row>
    <row r="3180" spans="1:6" ht="31.5" customHeight="1" x14ac:dyDescent="0.25">
      <c r="A3180" s="15">
        <v>3172</v>
      </c>
      <c r="B3180" s="181" t="s">
        <v>6838</v>
      </c>
      <c r="C3180" s="182" t="s">
        <v>6826</v>
      </c>
      <c r="D3180" s="106" t="s">
        <v>6839</v>
      </c>
      <c r="E3180" s="183">
        <v>52694316</v>
      </c>
      <c r="F3180" s="27"/>
    </row>
    <row r="3181" spans="1:6" ht="32.25" customHeight="1" x14ac:dyDescent="0.25">
      <c r="A3181" s="15">
        <v>3173</v>
      </c>
      <c r="B3181" s="181" t="s">
        <v>6840</v>
      </c>
      <c r="C3181" s="182" t="s">
        <v>6826</v>
      </c>
      <c r="D3181" s="106" t="s">
        <v>6841</v>
      </c>
      <c r="E3181" s="183">
        <v>41504327</v>
      </c>
      <c r="F3181" s="27"/>
    </row>
    <row r="3182" spans="1:6" ht="28.5" customHeight="1" x14ac:dyDescent="0.25">
      <c r="A3182" s="15">
        <v>3174</v>
      </c>
      <c r="B3182" s="181" t="s">
        <v>6842</v>
      </c>
      <c r="C3182" s="182" t="s">
        <v>6826</v>
      </c>
      <c r="D3182" s="106" t="s">
        <v>6843</v>
      </c>
      <c r="E3182" s="183">
        <v>57814701</v>
      </c>
      <c r="F3182" s="27"/>
    </row>
    <row r="3183" spans="1:6" ht="33.75" customHeight="1" x14ac:dyDescent="0.25">
      <c r="A3183" s="15">
        <v>3175</v>
      </c>
      <c r="B3183" s="181" t="s">
        <v>6844</v>
      </c>
      <c r="C3183" s="182" t="s">
        <v>6826</v>
      </c>
      <c r="D3183" s="106" t="s">
        <v>6845</v>
      </c>
      <c r="E3183" s="183">
        <v>50221274</v>
      </c>
      <c r="F3183" s="27"/>
    </row>
    <row r="3184" spans="1:6" ht="33" customHeight="1" x14ac:dyDescent="0.25">
      <c r="A3184" s="15">
        <v>3176</v>
      </c>
      <c r="B3184" s="181" t="s">
        <v>6846</v>
      </c>
      <c r="C3184" s="182" t="s">
        <v>6826</v>
      </c>
      <c r="D3184" s="106" t="s">
        <v>6847</v>
      </c>
      <c r="E3184" s="183">
        <v>54388807</v>
      </c>
      <c r="F3184" s="27"/>
    </row>
    <row r="3185" spans="1:6" ht="34.5" customHeight="1" x14ac:dyDescent="0.25">
      <c r="A3185" s="15">
        <v>3177</v>
      </c>
      <c r="B3185" s="181" t="s">
        <v>6848</v>
      </c>
      <c r="C3185" s="182" t="s">
        <v>6826</v>
      </c>
      <c r="D3185" s="106" t="s">
        <v>6849</v>
      </c>
      <c r="E3185" s="183">
        <v>37457132</v>
      </c>
      <c r="F3185" s="27"/>
    </row>
    <row r="3186" spans="1:6" ht="35.25" customHeight="1" x14ac:dyDescent="0.25">
      <c r="A3186" s="15">
        <v>3178</v>
      </c>
      <c r="B3186" s="181" t="s">
        <v>6850</v>
      </c>
      <c r="C3186" s="182" t="s">
        <v>6826</v>
      </c>
      <c r="D3186" s="106" t="s">
        <v>6851</v>
      </c>
      <c r="E3186" s="183">
        <v>45734781</v>
      </c>
      <c r="F3186" s="27"/>
    </row>
    <row r="3187" spans="1:6" ht="29.25" customHeight="1" x14ac:dyDescent="0.25">
      <c r="A3187" s="15">
        <v>3179</v>
      </c>
      <c r="B3187" s="181" t="s">
        <v>6852</v>
      </c>
      <c r="C3187" s="182" t="s">
        <v>6826</v>
      </c>
      <c r="D3187" s="106" t="s">
        <v>6853</v>
      </c>
      <c r="E3187" s="183">
        <v>59431116</v>
      </c>
      <c r="F3187" s="27"/>
    </row>
    <row r="3188" spans="1:6" ht="31.5" customHeight="1" x14ac:dyDescent="0.25">
      <c r="A3188" s="15">
        <v>3180</v>
      </c>
      <c r="B3188" s="181" t="s">
        <v>6854</v>
      </c>
      <c r="C3188" s="182" t="s">
        <v>6826</v>
      </c>
      <c r="D3188" s="106" t="s">
        <v>6855</v>
      </c>
      <c r="E3188" s="183">
        <v>38075186</v>
      </c>
      <c r="F3188" s="27"/>
    </row>
    <row r="3189" spans="1:6" ht="33" customHeight="1" x14ac:dyDescent="0.25">
      <c r="A3189" s="15">
        <v>3181</v>
      </c>
      <c r="B3189" s="181" t="s">
        <v>6856</v>
      </c>
      <c r="C3189" s="182" t="s">
        <v>6826</v>
      </c>
      <c r="D3189" s="106" t="s">
        <v>6857</v>
      </c>
      <c r="E3189" s="183">
        <v>42375503</v>
      </c>
      <c r="F3189" s="27"/>
    </row>
    <row r="3190" spans="1:6" ht="33.75" customHeight="1" x14ac:dyDescent="0.25">
      <c r="A3190" s="15">
        <v>3182</v>
      </c>
      <c r="B3190" s="181" t="s">
        <v>6858</v>
      </c>
      <c r="C3190" s="182" t="s">
        <v>6826</v>
      </c>
      <c r="D3190" s="106" t="s">
        <v>6859</v>
      </c>
      <c r="E3190" s="183">
        <v>55424992</v>
      </c>
      <c r="F3190" s="27"/>
    </row>
    <row r="3191" spans="1:6" ht="33.75" customHeight="1" x14ac:dyDescent="0.25">
      <c r="A3191" s="15">
        <v>3183</v>
      </c>
      <c r="B3191" s="181" t="s">
        <v>6860</v>
      </c>
      <c r="C3191" s="182" t="s">
        <v>6826</v>
      </c>
      <c r="D3191" s="106" t="s">
        <v>6861</v>
      </c>
      <c r="E3191" s="183">
        <v>36621087</v>
      </c>
      <c r="F3191" s="27"/>
    </row>
    <row r="3192" spans="1:6" ht="37.5" customHeight="1" x14ac:dyDescent="0.25">
      <c r="A3192" s="15">
        <v>3184</v>
      </c>
      <c r="B3192" s="181" t="s">
        <v>6862</v>
      </c>
      <c r="C3192" s="182" t="s">
        <v>6826</v>
      </c>
      <c r="D3192" s="106" t="s">
        <v>6863</v>
      </c>
      <c r="E3192" s="183">
        <v>44338383</v>
      </c>
      <c r="F3192" s="27"/>
    </row>
    <row r="3193" spans="1:6" ht="33.75" customHeight="1" x14ac:dyDescent="0.25">
      <c r="A3193" s="15">
        <v>3185</v>
      </c>
      <c r="B3193" s="181" t="s">
        <v>6864</v>
      </c>
      <c r="C3193" s="182" t="s">
        <v>6826</v>
      </c>
      <c r="D3193" s="106" t="s">
        <v>6865</v>
      </c>
      <c r="E3193" s="183">
        <v>47467181</v>
      </c>
      <c r="F3193" s="27"/>
    </row>
    <row r="3194" spans="1:6" ht="33.75" customHeight="1" x14ac:dyDescent="0.25">
      <c r="A3194" s="15">
        <v>3186</v>
      </c>
      <c r="B3194" s="181" t="s">
        <v>6866</v>
      </c>
      <c r="C3194" s="182" t="s">
        <v>6826</v>
      </c>
      <c r="D3194" s="106" t="s">
        <v>6867</v>
      </c>
      <c r="E3194" s="183">
        <v>42858804</v>
      </c>
      <c r="F3194" s="27"/>
    </row>
    <row r="3195" spans="1:6" ht="37.5" customHeight="1" x14ac:dyDescent="0.25">
      <c r="A3195" s="15">
        <v>3187</v>
      </c>
      <c r="B3195" s="181" t="s">
        <v>6868</v>
      </c>
      <c r="C3195" s="182" t="s">
        <v>6826</v>
      </c>
      <c r="D3195" s="174" t="s">
        <v>6869</v>
      </c>
      <c r="E3195" s="183">
        <v>44428487</v>
      </c>
      <c r="F3195" s="27"/>
    </row>
    <row r="3196" spans="1:6" ht="31.5" customHeight="1" x14ac:dyDescent="0.25">
      <c r="A3196" s="15">
        <v>3188</v>
      </c>
      <c r="B3196" s="181" t="s">
        <v>6870</v>
      </c>
      <c r="C3196" s="182" t="s">
        <v>6826</v>
      </c>
      <c r="D3196" s="106" t="s">
        <v>6871</v>
      </c>
      <c r="E3196" s="184">
        <v>54254076</v>
      </c>
      <c r="F3196" s="27"/>
    </row>
    <row r="3197" spans="1:6" ht="40.5" x14ac:dyDescent="0.25">
      <c r="A3197" s="15">
        <v>3189</v>
      </c>
      <c r="B3197" s="91" t="s">
        <v>6874</v>
      </c>
      <c r="C3197" s="92" t="s">
        <v>6875</v>
      </c>
      <c r="D3197" s="185" t="s">
        <v>6876</v>
      </c>
      <c r="E3197" s="91">
        <v>37083370</v>
      </c>
      <c r="F3197" s="27"/>
    </row>
    <row r="3198" spans="1:6" ht="40.5" x14ac:dyDescent="0.25">
      <c r="A3198" s="15">
        <v>3190</v>
      </c>
      <c r="B3198" s="72" t="s">
        <v>6877</v>
      </c>
      <c r="C3198" s="73" t="s">
        <v>6878</v>
      </c>
      <c r="D3198" s="185" t="s">
        <v>6879</v>
      </c>
      <c r="E3198" s="91">
        <v>51982369</v>
      </c>
      <c r="F3198" s="27"/>
    </row>
    <row r="3199" spans="1:6" ht="27" x14ac:dyDescent="0.25">
      <c r="A3199" s="15">
        <v>3191</v>
      </c>
      <c r="B3199" s="72" t="s">
        <v>6880</v>
      </c>
      <c r="C3199" s="73" t="s">
        <v>6881</v>
      </c>
      <c r="D3199" s="185" t="s">
        <v>6882</v>
      </c>
      <c r="E3199" s="91">
        <v>40190898</v>
      </c>
      <c r="F3199" s="27"/>
    </row>
    <row r="3200" spans="1:6" ht="54" x14ac:dyDescent="0.25">
      <c r="A3200" s="15">
        <v>3192</v>
      </c>
      <c r="B3200" s="72" t="s">
        <v>6883</v>
      </c>
      <c r="C3200" s="73" t="s">
        <v>6884</v>
      </c>
      <c r="D3200" s="185" t="s">
        <v>6885</v>
      </c>
      <c r="E3200" s="91">
        <v>46169631</v>
      </c>
      <c r="F3200" s="27"/>
    </row>
    <row r="3201" spans="1:6" ht="40.5" x14ac:dyDescent="0.25">
      <c r="A3201" s="15">
        <v>3193</v>
      </c>
      <c r="B3201" s="72" t="s">
        <v>6886</v>
      </c>
      <c r="C3201" s="73" t="s">
        <v>6887</v>
      </c>
      <c r="D3201" s="185" t="s">
        <v>6888</v>
      </c>
      <c r="E3201" s="91">
        <v>45860718</v>
      </c>
      <c r="F3201" s="27"/>
    </row>
    <row r="3202" spans="1:6" ht="40.5" x14ac:dyDescent="0.25">
      <c r="A3202" s="15">
        <v>3194</v>
      </c>
      <c r="B3202" s="72" t="s">
        <v>6889</v>
      </c>
      <c r="C3202" s="73" t="s">
        <v>6890</v>
      </c>
      <c r="D3202" s="185" t="s">
        <v>6891</v>
      </c>
      <c r="E3202" s="91">
        <v>59079028</v>
      </c>
      <c r="F3202" s="27"/>
    </row>
    <row r="3203" spans="1:6" ht="54" x14ac:dyDescent="0.25">
      <c r="A3203" s="15">
        <v>3195</v>
      </c>
      <c r="B3203" s="72" t="s">
        <v>6892</v>
      </c>
      <c r="C3203" s="73" t="s">
        <v>6893</v>
      </c>
      <c r="D3203" s="185" t="s">
        <v>6894</v>
      </c>
      <c r="E3203" s="91">
        <v>40826521</v>
      </c>
      <c r="F3203" s="27"/>
    </row>
    <row r="3204" spans="1:6" x14ac:dyDescent="0.25">
      <c r="A3204" s="15">
        <v>3196</v>
      </c>
      <c r="B3204" s="72" t="s">
        <v>6895</v>
      </c>
      <c r="C3204" s="73" t="s">
        <v>6896</v>
      </c>
      <c r="D3204" s="185" t="s">
        <v>6897</v>
      </c>
      <c r="E3204" s="91">
        <v>48499984</v>
      </c>
      <c r="F3204" s="27"/>
    </row>
    <row r="3205" spans="1:6" ht="27" x14ac:dyDescent="0.25">
      <c r="A3205" s="15">
        <v>3197</v>
      </c>
      <c r="B3205" s="72" t="s">
        <v>6898</v>
      </c>
      <c r="C3205" s="73" t="s">
        <v>6899</v>
      </c>
      <c r="D3205" s="185" t="s">
        <v>3225</v>
      </c>
      <c r="E3205" s="91">
        <v>57870476</v>
      </c>
      <c r="F3205" s="27"/>
    </row>
    <row r="3206" spans="1:6" ht="40.5" x14ac:dyDescent="0.25">
      <c r="A3206" s="15">
        <v>3198</v>
      </c>
      <c r="B3206" s="72" t="s">
        <v>6900</v>
      </c>
      <c r="C3206" s="73" t="s">
        <v>6901</v>
      </c>
      <c r="D3206" s="185" t="s">
        <v>6902</v>
      </c>
      <c r="E3206" s="91">
        <v>31513247</v>
      </c>
      <c r="F3206" s="27"/>
    </row>
    <row r="3207" spans="1:6" ht="40.5" x14ac:dyDescent="0.25">
      <c r="A3207" s="15">
        <v>3199</v>
      </c>
      <c r="B3207" s="72" t="s">
        <v>6903</v>
      </c>
      <c r="C3207" s="73" t="s">
        <v>6901</v>
      </c>
      <c r="D3207" s="185" t="s">
        <v>6904</v>
      </c>
      <c r="E3207" s="91">
        <v>53772235</v>
      </c>
      <c r="F3207" s="27"/>
    </row>
    <row r="3208" spans="1:6" ht="40.5" x14ac:dyDescent="0.25">
      <c r="A3208" s="15">
        <v>3200</v>
      </c>
      <c r="B3208" s="72" t="s">
        <v>6905</v>
      </c>
      <c r="C3208" s="73" t="s">
        <v>6901</v>
      </c>
      <c r="D3208" s="185" t="s">
        <v>6906</v>
      </c>
      <c r="E3208" s="91">
        <v>45103481</v>
      </c>
      <c r="F3208" s="27"/>
    </row>
    <row r="3209" spans="1:6" ht="40.5" x14ac:dyDescent="0.25">
      <c r="A3209" s="15">
        <v>3201</v>
      </c>
      <c r="B3209" s="72" t="s">
        <v>6907</v>
      </c>
      <c r="C3209" s="73" t="s">
        <v>6901</v>
      </c>
      <c r="D3209" s="185" t="s">
        <v>6908</v>
      </c>
      <c r="E3209" s="91">
        <v>32951468</v>
      </c>
      <c r="F3209" s="27"/>
    </row>
    <row r="3210" spans="1:6" ht="40.5" x14ac:dyDescent="0.25">
      <c r="A3210" s="15">
        <v>3202</v>
      </c>
      <c r="B3210" s="72" t="s">
        <v>6909</v>
      </c>
      <c r="C3210" s="73" t="s">
        <v>6901</v>
      </c>
      <c r="D3210" s="185" t="s">
        <v>6910</v>
      </c>
      <c r="E3210" s="91">
        <v>40992698</v>
      </c>
      <c r="F3210" s="27"/>
    </row>
    <row r="3211" spans="1:6" ht="40.5" x14ac:dyDescent="0.25">
      <c r="A3211" s="15">
        <v>3203</v>
      </c>
      <c r="B3211" s="72" t="s">
        <v>6911</v>
      </c>
      <c r="C3211" s="73" t="s">
        <v>6901</v>
      </c>
      <c r="D3211" s="185" t="s">
        <v>6912</v>
      </c>
      <c r="E3211" s="91">
        <v>35422393</v>
      </c>
      <c r="F3211" s="27"/>
    </row>
    <row r="3212" spans="1:6" ht="40.5" x14ac:dyDescent="0.25">
      <c r="A3212" s="15">
        <v>3204</v>
      </c>
      <c r="B3212" s="72" t="s">
        <v>6913</v>
      </c>
      <c r="C3212" s="73" t="s">
        <v>6901</v>
      </c>
      <c r="D3212" s="185"/>
      <c r="E3212" s="91">
        <v>45331641</v>
      </c>
      <c r="F3212" s="27"/>
    </row>
    <row r="3213" spans="1:6" ht="40.5" x14ac:dyDescent="0.25">
      <c r="A3213" s="15">
        <v>3205</v>
      </c>
      <c r="B3213" s="72" t="s">
        <v>6914</v>
      </c>
      <c r="C3213" s="73" t="s">
        <v>6915</v>
      </c>
      <c r="D3213" s="185" t="s">
        <v>6916</v>
      </c>
      <c r="E3213" s="91">
        <v>40756006</v>
      </c>
      <c r="F3213" s="27"/>
    </row>
    <row r="3214" spans="1:6" ht="54" x14ac:dyDescent="0.25">
      <c r="A3214" s="15">
        <v>3206</v>
      </c>
      <c r="B3214" s="72" t="s">
        <v>3226</v>
      </c>
      <c r="C3214" s="73" t="s">
        <v>6917</v>
      </c>
      <c r="D3214" s="185" t="s">
        <v>3221</v>
      </c>
      <c r="E3214" s="91">
        <v>31730382</v>
      </c>
      <c r="F3214" s="27"/>
    </row>
    <row r="3215" spans="1:6" ht="54" x14ac:dyDescent="0.25">
      <c r="A3215" s="15">
        <v>3207</v>
      </c>
      <c r="B3215" s="72" t="s">
        <v>6918</v>
      </c>
      <c r="C3215" s="73" t="s">
        <v>6917</v>
      </c>
      <c r="D3215" s="185" t="s">
        <v>6919</v>
      </c>
      <c r="E3215" s="91">
        <v>57649088</v>
      </c>
      <c r="F3215" s="27"/>
    </row>
    <row r="3216" spans="1:6" ht="54" x14ac:dyDescent="0.25">
      <c r="A3216" s="15">
        <v>3208</v>
      </c>
      <c r="B3216" s="72" t="s">
        <v>6920</v>
      </c>
      <c r="C3216" s="73" t="s">
        <v>6917</v>
      </c>
      <c r="D3216" s="185" t="s">
        <v>6921</v>
      </c>
      <c r="E3216" s="91">
        <v>55242105</v>
      </c>
      <c r="F3216" s="27"/>
    </row>
    <row r="3217" spans="1:6" ht="40.5" x14ac:dyDescent="0.25">
      <c r="A3217" s="15">
        <v>3209</v>
      </c>
      <c r="B3217" s="72" t="s">
        <v>6922</v>
      </c>
      <c r="C3217" s="73" t="s">
        <v>6923</v>
      </c>
      <c r="D3217" s="185" t="s">
        <v>6924</v>
      </c>
      <c r="E3217" s="91">
        <v>57646070</v>
      </c>
      <c r="F3217" s="27"/>
    </row>
    <row r="3218" spans="1:6" ht="40.5" x14ac:dyDescent="0.25">
      <c r="A3218" s="15">
        <v>3210</v>
      </c>
      <c r="B3218" s="72" t="s">
        <v>6925</v>
      </c>
      <c r="C3218" s="73" t="s">
        <v>6923</v>
      </c>
      <c r="D3218" s="185" t="s">
        <v>6926</v>
      </c>
      <c r="E3218" s="91">
        <v>48156727</v>
      </c>
      <c r="F3218" s="27"/>
    </row>
    <row r="3219" spans="1:6" ht="40.5" x14ac:dyDescent="0.25">
      <c r="A3219" s="15">
        <v>3211</v>
      </c>
      <c r="B3219" s="72" t="s">
        <v>6927</v>
      </c>
      <c r="C3219" s="73" t="s">
        <v>6923</v>
      </c>
      <c r="D3219" s="185" t="s">
        <v>6928</v>
      </c>
      <c r="E3219" s="91">
        <v>30759095</v>
      </c>
      <c r="F3219" s="27"/>
    </row>
    <row r="3220" spans="1:6" ht="54" x14ac:dyDescent="0.25">
      <c r="A3220" s="15">
        <v>3212</v>
      </c>
      <c r="B3220" s="72" t="s">
        <v>6929</v>
      </c>
      <c r="C3220" s="73" t="s">
        <v>6930</v>
      </c>
      <c r="D3220" s="185" t="s">
        <v>6931</v>
      </c>
      <c r="E3220" s="91">
        <v>49883516</v>
      </c>
      <c r="F3220" s="27"/>
    </row>
    <row r="3221" spans="1:6" ht="54" x14ac:dyDescent="0.25">
      <c r="A3221" s="15">
        <v>3213</v>
      </c>
      <c r="B3221" s="72" t="s">
        <v>6932</v>
      </c>
      <c r="C3221" s="73" t="s">
        <v>6933</v>
      </c>
      <c r="D3221" s="185" t="s">
        <v>6934</v>
      </c>
      <c r="E3221" s="91">
        <v>54641391</v>
      </c>
      <c r="F3221" s="27"/>
    </row>
    <row r="3222" spans="1:6" ht="40.5" x14ac:dyDescent="0.25">
      <c r="A3222" s="15">
        <v>3214</v>
      </c>
      <c r="B3222" s="72" t="s">
        <v>6935</v>
      </c>
      <c r="C3222" s="73" t="s">
        <v>6936</v>
      </c>
      <c r="D3222" s="185" t="s">
        <v>6937</v>
      </c>
      <c r="E3222" s="91">
        <v>44832217</v>
      </c>
      <c r="F3222" s="27"/>
    </row>
    <row r="3223" spans="1:6" ht="40.5" x14ac:dyDescent="0.25">
      <c r="A3223" s="15">
        <v>3215</v>
      </c>
      <c r="B3223" s="72" t="s">
        <v>6938</v>
      </c>
      <c r="C3223" s="73" t="s">
        <v>6936</v>
      </c>
      <c r="D3223" s="185" t="s">
        <v>6939</v>
      </c>
      <c r="E3223" s="91">
        <v>42735989</v>
      </c>
      <c r="F3223" s="27"/>
    </row>
    <row r="3224" spans="1:6" ht="40.5" x14ac:dyDescent="0.25">
      <c r="A3224" s="15">
        <v>3216</v>
      </c>
      <c r="B3224" s="72" t="s">
        <v>6940</v>
      </c>
      <c r="C3224" s="73" t="s">
        <v>6936</v>
      </c>
      <c r="D3224" s="185" t="s">
        <v>6941</v>
      </c>
      <c r="E3224" s="91">
        <v>30558589</v>
      </c>
      <c r="F3224" s="27"/>
    </row>
    <row r="3225" spans="1:6" ht="40.5" x14ac:dyDescent="0.25">
      <c r="A3225" s="15">
        <v>3217</v>
      </c>
      <c r="B3225" s="72" t="s">
        <v>6942</v>
      </c>
      <c r="C3225" s="73" t="s">
        <v>6936</v>
      </c>
      <c r="D3225" s="185" t="s">
        <v>6943</v>
      </c>
      <c r="E3225" s="91">
        <v>32535253</v>
      </c>
      <c r="F3225" s="27"/>
    </row>
    <row r="3226" spans="1:6" ht="54" x14ac:dyDescent="0.25">
      <c r="A3226" s="15">
        <v>3218</v>
      </c>
      <c r="B3226" s="72" t="s">
        <v>6944</v>
      </c>
      <c r="C3226" s="73" t="s">
        <v>6945</v>
      </c>
      <c r="D3226" s="185" t="s">
        <v>6946</v>
      </c>
      <c r="E3226" s="91">
        <v>31167258</v>
      </c>
      <c r="F3226" s="27"/>
    </row>
    <row r="3227" spans="1:6" ht="54" x14ac:dyDescent="0.25">
      <c r="A3227" s="15">
        <v>3219</v>
      </c>
      <c r="B3227" s="72" t="s">
        <v>6947</v>
      </c>
      <c r="C3227" s="73" t="s">
        <v>6945</v>
      </c>
      <c r="D3227" s="185" t="s">
        <v>6948</v>
      </c>
      <c r="E3227" s="91">
        <v>40921546</v>
      </c>
      <c r="F3227" s="27"/>
    </row>
    <row r="3228" spans="1:6" ht="54" x14ac:dyDescent="0.25">
      <c r="A3228" s="15">
        <v>3220</v>
      </c>
      <c r="B3228" s="72" t="s">
        <v>6949</v>
      </c>
      <c r="C3228" s="73" t="s">
        <v>6945</v>
      </c>
      <c r="D3228" s="185" t="s">
        <v>6950</v>
      </c>
      <c r="E3228" s="91">
        <v>50025309</v>
      </c>
      <c r="F3228" s="27"/>
    </row>
    <row r="3229" spans="1:6" ht="40.5" x14ac:dyDescent="0.25">
      <c r="A3229" s="15">
        <v>3221</v>
      </c>
      <c r="B3229" s="72" t="s">
        <v>6951</v>
      </c>
      <c r="C3229" s="73" t="s">
        <v>6952</v>
      </c>
      <c r="D3229" s="185" t="s">
        <v>6953</v>
      </c>
      <c r="E3229" s="91">
        <v>59913756</v>
      </c>
      <c r="F3229" s="27"/>
    </row>
    <row r="3230" spans="1:6" ht="40.5" x14ac:dyDescent="0.25">
      <c r="A3230" s="15">
        <v>3222</v>
      </c>
      <c r="B3230" s="72" t="s">
        <v>6954</v>
      </c>
      <c r="C3230" s="73" t="s">
        <v>6952</v>
      </c>
      <c r="D3230" s="185" t="s">
        <v>6955</v>
      </c>
      <c r="E3230" s="91">
        <v>31206402</v>
      </c>
      <c r="F3230" s="27"/>
    </row>
    <row r="3231" spans="1:6" ht="40.5" x14ac:dyDescent="0.25">
      <c r="A3231" s="15">
        <v>3223</v>
      </c>
      <c r="B3231" s="72" t="s">
        <v>6956</v>
      </c>
      <c r="C3231" s="73" t="s">
        <v>6952</v>
      </c>
      <c r="D3231" s="185" t="s">
        <v>6957</v>
      </c>
      <c r="E3231" s="91">
        <v>48520109</v>
      </c>
      <c r="F3231" s="27"/>
    </row>
    <row r="3232" spans="1:6" ht="40.5" x14ac:dyDescent="0.25">
      <c r="A3232" s="15">
        <v>3224</v>
      </c>
      <c r="B3232" s="72" t="s">
        <v>6958</v>
      </c>
      <c r="C3232" s="73" t="s">
        <v>6952</v>
      </c>
      <c r="D3232" s="185"/>
      <c r="E3232" s="91">
        <v>30770116</v>
      </c>
      <c r="F3232" s="27"/>
    </row>
    <row r="3233" spans="1:6" ht="40.5" x14ac:dyDescent="0.25">
      <c r="A3233" s="15">
        <v>3225</v>
      </c>
      <c r="B3233" s="72" t="s">
        <v>6959</v>
      </c>
      <c r="C3233" s="73" t="s">
        <v>6952</v>
      </c>
      <c r="D3233" s="185" t="s">
        <v>6960</v>
      </c>
      <c r="E3233" s="91">
        <v>54942183</v>
      </c>
      <c r="F3233" s="27"/>
    </row>
    <row r="3234" spans="1:6" ht="40.5" x14ac:dyDescent="0.25">
      <c r="A3234" s="15">
        <v>3226</v>
      </c>
      <c r="B3234" s="72" t="s">
        <v>6961</v>
      </c>
      <c r="C3234" s="73" t="s">
        <v>6962</v>
      </c>
      <c r="D3234" s="185" t="s">
        <v>6963</v>
      </c>
      <c r="E3234" s="91">
        <v>59062384</v>
      </c>
      <c r="F3234" s="27"/>
    </row>
    <row r="3235" spans="1:6" ht="40.5" x14ac:dyDescent="0.25">
      <c r="A3235" s="15">
        <v>3227</v>
      </c>
      <c r="B3235" s="72" t="s">
        <v>6964</v>
      </c>
      <c r="C3235" s="73" t="s">
        <v>6962</v>
      </c>
      <c r="D3235" s="185" t="s">
        <v>6965</v>
      </c>
      <c r="E3235" s="91">
        <v>53538384</v>
      </c>
      <c r="F3235" s="27"/>
    </row>
    <row r="3236" spans="1:6" ht="40.5" x14ac:dyDescent="0.25">
      <c r="A3236" s="15">
        <v>3228</v>
      </c>
      <c r="B3236" s="72" t="s">
        <v>6966</v>
      </c>
      <c r="C3236" s="73" t="s">
        <v>6967</v>
      </c>
      <c r="D3236" s="185" t="s">
        <v>6968</v>
      </c>
      <c r="E3236" s="91">
        <v>35208601</v>
      </c>
      <c r="F3236" s="27"/>
    </row>
    <row r="3237" spans="1:6" ht="40.5" x14ac:dyDescent="0.25">
      <c r="A3237" s="15">
        <v>3229</v>
      </c>
      <c r="B3237" s="72" t="s">
        <v>6969</v>
      </c>
      <c r="C3237" s="73" t="s">
        <v>6967</v>
      </c>
      <c r="D3237" s="185" t="s">
        <v>6970</v>
      </c>
      <c r="E3237" s="91">
        <v>49393178</v>
      </c>
      <c r="F3237" s="27"/>
    </row>
    <row r="3238" spans="1:6" ht="40.5" x14ac:dyDescent="0.25">
      <c r="A3238" s="15">
        <v>3230</v>
      </c>
      <c r="B3238" s="72" t="s">
        <v>6971</v>
      </c>
      <c r="C3238" s="73" t="s">
        <v>6972</v>
      </c>
      <c r="D3238" s="185" t="s">
        <v>6973</v>
      </c>
      <c r="E3238" s="91">
        <v>57802326</v>
      </c>
      <c r="F3238" s="27"/>
    </row>
    <row r="3239" spans="1:6" ht="40.5" x14ac:dyDescent="0.25">
      <c r="A3239" s="15">
        <v>3231</v>
      </c>
      <c r="B3239" s="72" t="s">
        <v>6974</v>
      </c>
      <c r="C3239" s="73" t="s">
        <v>6972</v>
      </c>
      <c r="D3239" s="185" t="s">
        <v>6975</v>
      </c>
      <c r="E3239" s="91">
        <v>53211874</v>
      </c>
      <c r="F3239" s="27"/>
    </row>
    <row r="3240" spans="1:6" ht="40.5" x14ac:dyDescent="0.25">
      <c r="A3240" s="15">
        <v>3232</v>
      </c>
      <c r="B3240" s="72" t="s">
        <v>6976</v>
      </c>
      <c r="C3240" s="73" t="s">
        <v>6972</v>
      </c>
      <c r="D3240" s="185" t="s">
        <v>6977</v>
      </c>
      <c r="E3240" s="91">
        <v>40745799</v>
      </c>
      <c r="F3240" s="27"/>
    </row>
    <row r="3241" spans="1:6" ht="40.5" x14ac:dyDescent="0.25">
      <c r="A3241" s="15">
        <v>3233</v>
      </c>
      <c r="B3241" s="72" t="s">
        <v>6978</v>
      </c>
      <c r="C3241" s="73" t="s">
        <v>6972</v>
      </c>
      <c r="D3241" s="185" t="s">
        <v>6979</v>
      </c>
      <c r="E3241" s="91">
        <v>57454457</v>
      </c>
      <c r="F3241" s="27"/>
    </row>
    <row r="3242" spans="1:6" ht="40.5" x14ac:dyDescent="0.25">
      <c r="A3242" s="15">
        <v>3234</v>
      </c>
      <c r="B3242" s="72" t="s">
        <v>6980</v>
      </c>
      <c r="C3242" s="73" t="s">
        <v>6972</v>
      </c>
      <c r="D3242" s="185" t="s">
        <v>6981</v>
      </c>
      <c r="E3242" s="91">
        <v>57626670</v>
      </c>
      <c r="F3242" s="27"/>
    </row>
    <row r="3243" spans="1:6" ht="40.5" x14ac:dyDescent="0.25">
      <c r="A3243" s="15">
        <v>3235</v>
      </c>
      <c r="B3243" s="72" t="s">
        <v>6982</v>
      </c>
      <c r="C3243" s="73" t="s">
        <v>6972</v>
      </c>
      <c r="D3243" s="185" t="s">
        <v>6983</v>
      </c>
      <c r="E3243" s="91">
        <v>46722457</v>
      </c>
      <c r="F3243" s="27"/>
    </row>
    <row r="3244" spans="1:6" ht="40.5" x14ac:dyDescent="0.25">
      <c r="A3244" s="15">
        <v>3236</v>
      </c>
      <c r="B3244" s="72" t="s">
        <v>6986</v>
      </c>
      <c r="C3244" s="73" t="s">
        <v>6972</v>
      </c>
      <c r="D3244" s="185" t="s">
        <v>6987</v>
      </c>
      <c r="E3244" s="91">
        <v>54622094</v>
      </c>
      <c r="F3244" s="27"/>
    </row>
    <row r="3245" spans="1:6" ht="40.5" x14ac:dyDescent="0.25">
      <c r="A3245" s="15">
        <v>3237</v>
      </c>
      <c r="B3245" s="72" t="s">
        <v>6988</v>
      </c>
      <c r="C3245" s="73" t="s">
        <v>6972</v>
      </c>
      <c r="D3245" s="185" t="s">
        <v>6989</v>
      </c>
      <c r="E3245" s="91">
        <v>53206882</v>
      </c>
      <c r="F3245" s="27"/>
    </row>
    <row r="3246" spans="1:6" ht="40.5" x14ac:dyDescent="0.25">
      <c r="A3246" s="15">
        <v>3238</v>
      </c>
      <c r="B3246" s="72" t="s">
        <v>6990</v>
      </c>
      <c r="C3246" s="73" t="s">
        <v>6991</v>
      </c>
      <c r="D3246" s="185" t="s">
        <v>6992</v>
      </c>
      <c r="E3246" s="91">
        <v>30580437</v>
      </c>
      <c r="F3246" s="27"/>
    </row>
    <row r="3247" spans="1:6" ht="40.5" x14ac:dyDescent="0.25">
      <c r="A3247" s="15">
        <v>3239</v>
      </c>
      <c r="B3247" s="72" t="s">
        <v>6993</v>
      </c>
      <c r="C3247" s="73" t="s">
        <v>6991</v>
      </c>
      <c r="D3247" s="185" t="s">
        <v>6994</v>
      </c>
      <c r="E3247" s="91">
        <v>46416452</v>
      </c>
      <c r="F3247" s="27"/>
    </row>
    <row r="3248" spans="1:6" ht="40.5" x14ac:dyDescent="0.25">
      <c r="A3248" s="15">
        <v>3240</v>
      </c>
      <c r="B3248" s="72" t="s">
        <v>6995</v>
      </c>
      <c r="C3248" s="73" t="s">
        <v>6991</v>
      </c>
      <c r="D3248" s="185" t="s">
        <v>6996</v>
      </c>
      <c r="E3248" s="91">
        <v>59906816</v>
      </c>
      <c r="F3248" s="27"/>
    </row>
    <row r="3249" spans="1:6" ht="40.5" x14ac:dyDescent="0.25">
      <c r="A3249" s="15">
        <v>3241</v>
      </c>
      <c r="B3249" s="72" t="s">
        <v>6997</v>
      </c>
      <c r="C3249" s="73" t="s">
        <v>6991</v>
      </c>
      <c r="D3249" s="185" t="s">
        <v>6998</v>
      </c>
      <c r="E3249" s="91">
        <v>42320591</v>
      </c>
      <c r="F3249" s="27"/>
    </row>
    <row r="3250" spans="1:6" ht="40.5" x14ac:dyDescent="0.25">
      <c r="A3250" s="15">
        <v>3242</v>
      </c>
      <c r="B3250" s="72" t="s">
        <v>6999</v>
      </c>
      <c r="C3250" s="73" t="s">
        <v>6991</v>
      </c>
      <c r="D3250" s="185" t="s">
        <v>7000</v>
      </c>
      <c r="E3250" s="91">
        <v>57572423</v>
      </c>
      <c r="F3250" s="27"/>
    </row>
    <row r="3251" spans="1:6" ht="40.5" x14ac:dyDescent="0.25">
      <c r="A3251" s="15">
        <v>3243</v>
      </c>
      <c r="B3251" s="72" t="s">
        <v>7001</v>
      </c>
      <c r="C3251" s="73" t="s">
        <v>6991</v>
      </c>
      <c r="D3251" s="185" t="s">
        <v>7002</v>
      </c>
      <c r="E3251" s="91">
        <v>55251458</v>
      </c>
      <c r="F3251" s="27"/>
    </row>
    <row r="3252" spans="1:6" ht="54" x14ac:dyDescent="0.25">
      <c r="A3252" s="15">
        <v>3244</v>
      </c>
      <c r="B3252" s="72" t="s">
        <v>7003</v>
      </c>
      <c r="C3252" s="73" t="s">
        <v>7004</v>
      </c>
      <c r="D3252" s="185" t="s">
        <v>7005</v>
      </c>
      <c r="E3252" s="91">
        <v>57478180</v>
      </c>
      <c r="F3252" s="27"/>
    </row>
    <row r="3253" spans="1:6" ht="54" x14ac:dyDescent="0.25">
      <c r="A3253" s="15">
        <v>3245</v>
      </c>
      <c r="B3253" s="72" t="s">
        <v>7006</v>
      </c>
      <c r="C3253" s="73" t="s">
        <v>7004</v>
      </c>
      <c r="D3253" s="185" t="s">
        <v>7007</v>
      </c>
      <c r="E3253" s="91">
        <v>55279232</v>
      </c>
      <c r="F3253" s="27"/>
    </row>
    <row r="3254" spans="1:6" ht="54" x14ac:dyDescent="0.25">
      <c r="A3254" s="15">
        <v>3246</v>
      </c>
      <c r="B3254" s="72" t="s">
        <v>7008</v>
      </c>
      <c r="C3254" s="73" t="s">
        <v>7004</v>
      </c>
      <c r="D3254" s="185" t="s">
        <v>7009</v>
      </c>
      <c r="E3254" s="91">
        <v>44899360</v>
      </c>
      <c r="F3254" s="27"/>
    </row>
    <row r="3255" spans="1:6" ht="54" x14ac:dyDescent="0.25">
      <c r="A3255" s="15">
        <v>3247</v>
      </c>
      <c r="B3255" s="72" t="s">
        <v>6984</v>
      </c>
      <c r="C3255" s="73" t="s">
        <v>7004</v>
      </c>
      <c r="D3255" s="185" t="s">
        <v>6985</v>
      </c>
      <c r="E3255" s="91">
        <v>57872600</v>
      </c>
      <c r="F3255" s="27"/>
    </row>
    <row r="3256" spans="1:6" ht="54" x14ac:dyDescent="0.25">
      <c r="A3256" s="15">
        <v>3248</v>
      </c>
      <c r="B3256" s="72" t="s">
        <v>7010</v>
      </c>
      <c r="C3256" s="73" t="s">
        <v>7004</v>
      </c>
      <c r="D3256" s="185" t="s">
        <v>7011</v>
      </c>
      <c r="E3256" s="91">
        <v>40927728</v>
      </c>
      <c r="F3256" s="27"/>
    </row>
    <row r="3257" spans="1:6" ht="54" x14ac:dyDescent="0.25">
      <c r="A3257" s="15">
        <v>3249</v>
      </c>
      <c r="B3257" s="72" t="s">
        <v>7012</v>
      </c>
      <c r="C3257" s="73" t="s">
        <v>7004</v>
      </c>
      <c r="D3257" s="185" t="s">
        <v>7013</v>
      </c>
      <c r="E3257" s="91">
        <v>55694577</v>
      </c>
      <c r="F3257" s="27"/>
    </row>
    <row r="3258" spans="1:6" ht="54" x14ac:dyDescent="0.25">
      <c r="A3258" s="15">
        <v>3250</v>
      </c>
      <c r="B3258" s="72" t="s">
        <v>7014</v>
      </c>
      <c r="C3258" s="73" t="s">
        <v>7004</v>
      </c>
      <c r="D3258" s="185" t="s">
        <v>7015</v>
      </c>
      <c r="E3258" s="91">
        <v>45350962</v>
      </c>
      <c r="F3258" s="27"/>
    </row>
    <row r="3259" spans="1:6" ht="27" x14ac:dyDescent="0.25">
      <c r="A3259" s="15">
        <v>3251</v>
      </c>
      <c r="B3259" s="72" t="s">
        <v>7016</v>
      </c>
      <c r="C3259" s="73" t="s">
        <v>7017</v>
      </c>
      <c r="D3259" s="185" t="s">
        <v>7018</v>
      </c>
      <c r="E3259" s="91">
        <v>40756006</v>
      </c>
      <c r="F3259" s="27"/>
    </row>
    <row r="3260" spans="1:6" ht="27" x14ac:dyDescent="0.25">
      <c r="A3260" s="15">
        <v>3252</v>
      </c>
      <c r="B3260" s="72" t="s">
        <v>7019</v>
      </c>
      <c r="C3260" s="73" t="s">
        <v>7017</v>
      </c>
      <c r="D3260" s="185" t="s">
        <v>7020</v>
      </c>
      <c r="E3260" s="91">
        <v>48326353</v>
      </c>
      <c r="F3260" s="27"/>
    </row>
    <row r="3261" spans="1:6" ht="27" x14ac:dyDescent="0.25">
      <c r="A3261" s="15">
        <v>3253</v>
      </c>
      <c r="B3261" s="72" t="s">
        <v>7021</v>
      </c>
      <c r="C3261" s="73" t="s">
        <v>7017</v>
      </c>
      <c r="D3261" s="185" t="s">
        <v>7022</v>
      </c>
      <c r="E3261" s="91">
        <v>57749711</v>
      </c>
      <c r="F3261" s="27"/>
    </row>
    <row r="3262" spans="1:6" ht="27" x14ac:dyDescent="0.25">
      <c r="A3262" s="15">
        <v>3254</v>
      </c>
      <c r="B3262" s="72" t="s">
        <v>7023</v>
      </c>
      <c r="C3262" s="73" t="s">
        <v>7017</v>
      </c>
      <c r="D3262" s="185" t="s">
        <v>7024</v>
      </c>
      <c r="E3262" s="91">
        <v>46942606</v>
      </c>
      <c r="F3262" s="27"/>
    </row>
    <row r="3263" spans="1:6" ht="40.5" x14ac:dyDescent="0.25">
      <c r="A3263" s="15">
        <v>3255</v>
      </c>
      <c r="B3263" s="72" t="s">
        <v>7025</v>
      </c>
      <c r="C3263" s="73" t="s">
        <v>7026</v>
      </c>
      <c r="D3263" s="185" t="s">
        <v>7027</v>
      </c>
      <c r="E3263" s="91">
        <v>45305478</v>
      </c>
      <c r="F3263" s="27"/>
    </row>
    <row r="3264" spans="1:6" ht="40.5" x14ac:dyDescent="0.25">
      <c r="A3264" s="15">
        <v>3256</v>
      </c>
      <c r="B3264" s="72" t="s">
        <v>7028</v>
      </c>
      <c r="C3264" s="73" t="s">
        <v>7026</v>
      </c>
      <c r="D3264" s="185" t="s">
        <v>7029</v>
      </c>
      <c r="E3264" s="91">
        <v>57050484</v>
      </c>
      <c r="F3264" s="27"/>
    </row>
    <row r="3265" spans="1:6" ht="40.5" x14ac:dyDescent="0.25">
      <c r="A3265" s="15">
        <v>3257</v>
      </c>
      <c r="B3265" s="72" t="s">
        <v>7030</v>
      </c>
      <c r="C3265" s="73" t="s">
        <v>7026</v>
      </c>
      <c r="D3265" s="185" t="s">
        <v>7031</v>
      </c>
      <c r="E3265" s="91" t="s">
        <v>7032</v>
      </c>
      <c r="F3265" s="27"/>
    </row>
    <row r="3266" spans="1:6" ht="40.5" x14ac:dyDescent="0.25">
      <c r="A3266" s="15">
        <v>3258</v>
      </c>
      <c r="B3266" s="72" t="s">
        <v>7033</v>
      </c>
      <c r="C3266" s="73" t="s">
        <v>7026</v>
      </c>
      <c r="D3266" s="185" t="s">
        <v>7034</v>
      </c>
      <c r="E3266" s="91">
        <v>45247604</v>
      </c>
      <c r="F3266" s="27"/>
    </row>
    <row r="3267" spans="1:6" ht="40.5" x14ac:dyDescent="0.25">
      <c r="A3267" s="15">
        <v>3259</v>
      </c>
      <c r="B3267" s="72" t="s">
        <v>7035</v>
      </c>
      <c r="C3267" s="73" t="s">
        <v>7036</v>
      </c>
      <c r="D3267" s="185" t="s">
        <v>7037</v>
      </c>
      <c r="E3267" s="91">
        <v>53492084</v>
      </c>
      <c r="F3267" s="27"/>
    </row>
    <row r="3268" spans="1:6" ht="40.5" x14ac:dyDescent="0.25">
      <c r="A3268" s="15">
        <v>3260</v>
      </c>
      <c r="B3268" s="72" t="s">
        <v>7038</v>
      </c>
      <c r="C3268" s="73" t="s">
        <v>7036</v>
      </c>
      <c r="D3268" s="185" t="s">
        <v>7039</v>
      </c>
      <c r="E3268" s="91">
        <v>45814168</v>
      </c>
      <c r="F3268" s="27"/>
    </row>
    <row r="3269" spans="1:6" ht="40.5" x14ac:dyDescent="0.25">
      <c r="A3269" s="15">
        <v>3261</v>
      </c>
      <c r="B3269" s="72" t="s">
        <v>7040</v>
      </c>
      <c r="C3269" s="73" t="s">
        <v>7036</v>
      </c>
      <c r="D3269" s="185" t="s">
        <v>7041</v>
      </c>
      <c r="E3269" s="91">
        <v>57593976</v>
      </c>
      <c r="F3269" s="27"/>
    </row>
    <row r="3270" spans="1:6" ht="40.5" x14ac:dyDescent="0.25">
      <c r="A3270" s="15">
        <v>3262</v>
      </c>
      <c r="B3270" s="72" t="s">
        <v>7042</v>
      </c>
      <c r="C3270" s="73" t="s">
        <v>7043</v>
      </c>
      <c r="D3270" s="185" t="s">
        <v>7044</v>
      </c>
      <c r="E3270" s="91">
        <v>53566527</v>
      </c>
      <c r="F3270" s="27"/>
    </row>
    <row r="3271" spans="1:6" ht="40.5" x14ac:dyDescent="0.25">
      <c r="A3271" s="15">
        <v>3263</v>
      </c>
      <c r="B3271" s="72" t="s">
        <v>7045</v>
      </c>
      <c r="C3271" s="73" t="s">
        <v>7043</v>
      </c>
      <c r="D3271" s="185" t="s">
        <v>7046</v>
      </c>
      <c r="E3271" s="91">
        <v>58049729</v>
      </c>
      <c r="F3271" s="27"/>
    </row>
    <row r="3272" spans="1:6" ht="40.5" x14ac:dyDescent="0.25">
      <c r="A3272" s="15">
        <v>3264</v>
      </c>
      <c r="B3272" s="72" t="s">
        <v>7047</v>
      </c>
      <c r="C3272" s="73" t="s">
        <v>7043</v>
      </c>
      <c r="D3272" s="185" t="s">
        <v>7048</v>
      </c>
      <c r="E3272" s="91">
        <v>49996063</v>
      </c>
      <c r="F3272" s="27"/>
    </row>
    <row r="3273" spans="1:6" ht="40.5" x14ac:dyDescent="0.25">
      <c r="A3273" s="15">
        <v>3265</v>
      </c>
      <c r="B3273" s="72" t="s">
        <v>7049</v>
      </c>
      <c r="C3273" s="73" t="s">
        <v>7043</v>
      </c>
      <c r="D3273" s="185" t="s">
        <v>7050</v>
      </c>
      <c r="E3273" s="91">
        <v>59167206</v>
      </c>
      <c r="F3273" s="27"/>
    </row>
    <row r="3274" spans="1:6" ht="54" x14ac:dyDescent="0.25">
      <c r="A3274" s="15">
        <v>3266</v>
      </c>
      <c r="B3274" s="72" t="s">
        <v>7051</v>
      </c>
      <c r="C3274" s="73" t="s">
        <v>7052</v>
      </c>
      <c r="D3274" s="185" t="s">
        <v>7053</v>
      </c>
      <c r="E3274" s="91">
        <v>49122506</v>
      </c>
      <c r="F3274" s="27"/>
    </row>
    <row r="3275" spans="1:6" ht="54" x14ac:dyDescent="0.25">
      <c r="A3275" s="15">
        <v>3267</v>
      </c>
      <c r="B3275" s="72" t="s">
        <v>7054</v>
      </c>
      <c r="C3275" s="73" t="s">
        <v>7052</v>
      </c>
      <c r="D3275" s="185" t="s">
        <v>7055</v>
      </c>
      <c r="E3275" s="91">
        <v>46149342</v>
      </c>
      <c r="F3275" s="27"/>
    </row>
    <row r="3276" spans="1:6" ht="54" x14ac:dyDescent="0.25">
      <c r="A3276" s="15">
        <v>3268</v>
      </c>
      <c r="B3276" s="72" t="s">
        <v>7056</v>
      </c>
      <c r="C3276" s="73" t="s">
        <v>7052</v>
      </c>
      <c r="D3276" s="185" t="s">
        <v>7057</v>
      </c>
      <c r="E3276" s="91">
        <v>46947479</v>
      </c>
      <c r="F3276" s="27"/>
    </row>
    <row r="3277" spans="1:6" ht="54" x14ac:dyDescent="0.25">
      <c r="A3277" s="15">
        <v>3269</v>
      </c>
      <c r="B3277" s="72" t="s">
        <v>7058</v>
      </c>
      <c r="C3277" s="73" t="s">
        <v>7052</v>
      </c>
      <c r="D3277" s="185" t="s">
        <v>7059</v>
      </c>
      <c r="E3277" s="91">
        <v>45392259</v>
      </c>
      <c r="F3277" s="27"/>
    </row>
    <row r="3278" spans="1:6" ht="54" x14ac:dyDescent="0.25">
      <c r="A3278" s="15">
        <v>3270</v>
      </c>
      <c r="B3278" s="72" t="s">
        <v>7060</v>
      </c>
      <c r="C3278" s="73" t="s">
        <v>7052</v>
      </c>
      <c r="D3278" s="185" t="s">
        <v>7061</v>
      </c>
      <c r="E3278" s="91">
        <v>48055149</v>
      </c>
      <c r="F3278" s="27"/>
    </row>
    <row r="3279" spans="1:6" ht="54" x14ac:dyDescent="0.25">
      <c r="A3279" s="15">
        <v>3271</v>
      </c>
      <c r="B3279" s="72" t="s">
        <v>7062</v>
      </c>
      <c r="C3279" s="73" t="s">
        <v>7063</v>
      </c>
      <c r="D3279" s="185" t="s">
        <v>7064</v>
      </c>
      <c r="E3279" s="91">
        <v>57592133</v>
      </c>
      <c r="F3279" s="27"/>
    </row>
    <row r="3280" spans="1:6" ht="54" x14ac:dyDescent="0.25">
      <c r="A3280" s="15">
        <v>3272</v>
      </c>
      <c r="B3280" s="72" t="s">
        <v>7065</v>
      </c>
      <c r="C3280" s="73" t="s">
        <v>7063</v>
      </c>
      <c r="D3280" s="185" t="s">
        <v>7066</v>
      </c>
      <c r="E3280" s="91">
        <v>30598343</v>
      </c>
      <c r="F3280" s="27"/>
    </row>
    <row r="3281" spans="1:6" ht="54" x14ac:dyDescent="0.25">
      <c r="A3281" s="15">
        <v>3273</v>
      </c>
      <c r="B3281" s="72" t="s">
        <v>7067</v>
      </c>
      <c r="C3281" s="73" t="s">
        <v>7063</v>
      </c>
      <c r="D3281" s="185" t="s">
        <v>7068</v>
      </c>
      <c r="E3281" s="91">
        <v>40775465</v>
      </c>
      <c r="F3281" s="27"/>
    </row>
    <row r="3282" spans="1:6" ht="54" x14ac:dyDescent="0.25">
      <c r="A3282" s="15">
        <v>3274</v>
      </c>
      <c r="B3282" s="72" t="s">
        <v>7069</v>
      </c>
      <c r="C3282" s="73" t="s">
        <v>7063</v>
      </c>
      <c r="D3282" s="185" t="s">
        <v>7070</v>
      </c>
      <c r="E3282" s="91">
        <v>49832245</v>
      </c>
      <c r="F3282" s="27"/>
    </row>
    <row r="3283" spans="1:6" ht="54" x14ac:dyDescent="0.25">
      <c r="A3283" s="15">
        <v>3275</v>
      </c>
      <c r="B3283" s="72" t="s">
        <v>7071</v>
      </c>
      <c r="C3283" s="73" t="s">
        <v>7063</v>
      </c>
      <c r="D3283" s="185" t="s">
        <v>7072</v>
      </c>
      <c r="E3283" s="91">
        <v>50386356</v>
      </c>
      <c r="F3283" s="27"/>
    </row>
    <row r="3284" spans="1:6" ht="54" x14ac:dyDescent="0.25">
      <c r="A3284" s="15">
        <v>3276</v>
      </c>
      <c r="B3284" s="72" t="s">
        <v>7073</v>
      </c>
      <c r="C3284" s="73" t="s">
        <v>7063</v>
      </c>
      <c r="D3284" s="185" t="s">
        <v>7074</v>
      </c>
      <c r="E3284" s="91">
        <v>46049337</v>
      </c>
      <c r="F3284" s="27"/>
    </row>
    <row r="3285" spans="1:6" ht="54" x14ac:dyDescent="0.25">
      <c r="A3285" s="15">
        <v>3277</v>
      </c>
      <c r="B3285" s="72" t="s">
        <v>7075</v>
      </c>
      <c r="C3285" s="73" t="s">
        <v>7063</v>
      </c>
      <c r="D3285" s="185" t="s">
        <v>7076</v>
      </c>
      <c r="E3285" s="91">
        <v>55523661</v>
      </c>
      <c r="F3285" s="27"/>
    </row>
    <row r="3286" spans="1:6" ht="54" x14ac:dyDescent="0.25">
      <c r="A3286" s="15">
        <v>3278</v>
      </c>
      <c r="B3286" s="72" t="s">
        <v>7077</v>
      </c>
      <c r="C3286" s="73" t="s">
        <v>7063</v>
      </c>
      <c r="D3286" s="185" t="s">
        <v>7078</v>
      </c>
      <c r="E3286" s="91">
        <v>57693065</v>
      </c>
      <c r="F3286" s="27"/>
    </row>
    <row r="3287" spans="1:6" ht="54" x14ac:dyDescent="0.25">
      <c r="A3287" s="15">
        <v>3279</v>
      </c>
      <c r="B3287" s="72" t="s">
        <v>7079</v>
      </c>
      <c r="C3287" s="73" t="s">
        <v>7063</v>
      </c>
      <c r="D3287" s="185" t="s">
        <v>7080</v>
      </c>
      <c r="E3287" s="91">
        <v>53067016</v>
      </c>
      <c r="F3287" s="27"/>
    </row>
    <row r="3288" spans="1:6" ht="54" x14ac:dyDescent="0.25">
      <c r="A3288" s="15">
        <v>3280</v>
      </c>
      <c r="B3288" s="72" t="s">
        <v>7081</v>
      </c>
      <c r="C3288" s="73" t="s">
        <v>7063</v>
      </c>
      <c r="D3288" s="185" t="s">
        <v>7082</v>
      </c>
      <c r="E3288" s="91">
        <v>57690887</v>
      </c>
      <c r="F3288" s="27"/>
    </row>
    <row r="3289" spans="1:6" ht="54" x14ac:dyDescent="0.25">
      <c r="A3289" s="15">
        <v>3281</v>
      </c>
      <c r="B3289" s="72" t="s">
        <v>7083</v>
      </c>
      <c r="C3289" s="73" t="s">
        <v>7063</v>
      </c>
      <c r="D3289" s="185" t="s">
        <v>7084</v>
      </c>
      <c r="E3289" s="91">
        <v>31386319</v>
      </c>
      <c r="F3289" s="27"/>
    </row>
    <row r="3290" spans="1:6" ht="54" x14ac:dyDescent="0.25">
      <c r="A3290" s="15">
        <v>3282</v>
      </c>
      <c r="B3290" s="72" t="s">
        <v>7085</v>
      </c>
      <c r="C3290" s="73" t="s">
        <v>7063</v>
      </c>
      <c r="D3290" s="185" t="s">
        <v>7086</v>
      </c>
      <c r="E3290" s="91">
        <v>58908680</v>
      </c>
      <c r="F3290" s="27"/>
    </row>
    <row r="3291" spans="1:6" ht="54" x14ac:dyDescent="0.25">
      <c r="A3291" s="15">
        <v>3283</v>
      </c>
      <c r="B3291" s="72" t="s">
        <v>7087</v>
      </c>
      <c r="C3291" s="73" t="s">
        <v>7063</v>
      </c>
      <c r="D3291" s="185" t="s">
        <v>7088</v>
      </c>
      <c r="E3291" s="91">
        <v>45289800</v>
      </c>
      <c r="F3291" s="27"/>
    </row>
    <row r="3292" spans="1:6" ht="54" x14ac:dyDescent="0.25">
      <c r="A3292" s="15">
        <v>3284</v>
      </c>
      <c r="B3292" s="72" t="s">
        <v>7089</v>
      </c>
      <c r="C3292" s="73" t="s">
        <v>7063</v>
      </c>
      <c r="D3292" s="185" t="s">
        <v>7090</v>
      </c>
      <c r="E3292" s="91">
        <v>57468416</v>
      </c>
      <c r="F3292" s="27"/>
    </row>
    <row r="3293" spans="1:6" ht="54" x14ac:dyDescent="0.25">
      <c r="A3293" s="15">
        <v>3285</v>
      </c>
      <c r="B3293" s="72" t="s">
        <v>7091</v>
      </c>
      <c r="C3293" s="73" t="s">
        <v>7063</v>
      </c>
      <c r="D3293" s="185" t="s">
        <v>7092</v>
      </c>
      <c r="E3293" s="91">
        <v>46616382</v>
      </c>
      <c r="F3293" s="27"/>
    </row>
    <row r="3294" spans="1:6" ht="40.5" x14ac:dyDescent="0.25">
      <c r="A3294" s="15">
        <v>3286</v>
      </c>
      <c r="B3294" s="72" t="s">
        <v>7093</v>
      </c>
      <c r="C3294" s="73" t="s">
        <v>7094</v>
      </c>
      <c r="D3294" s="185" t="s">
        <v>7095</v>
      </c>
      <c r="E3294" s="91">
        <v>57375845</v>
      </c>
      <c r="F3294" s="27"/>
    </row>
    <row r="3295" spans="1:6" ht="40.5" x14ac:dyDescent="0.25">
      <c r="A3295" s="15">
        <v>3287</v>
      </c>
      <c r="B3295" s="72" t="s">
        <v>7096</v>
      </c>
      <c r="C3295" s="73" t="s">
        <v>7094</v>
      </c>
      <c r="D3295" s="185" t="s">
        <v>7097</v>
      </c>
      <c r="E3295" s="91">
        <v>30685851</v>
      </c>
      <c r="F3295" s="27"/>
    </row>
    <row r="3296" spans="1:6" ht="40.5" x14ac:dyDescent="0.25">
      <c r="A3296" s="15">
        <v>3288</v>
      </c>
      <c r="B3296" s="72" t="s">
        <v>7098</v>
      </c>
      <c r="C3296" s="73" t="s">
        <v>7094</v>
      </c>
      <c r="D3296" s="185" t="s">
        <v>7099</v>
      </c>
      <c r="E3296" s="91">
        <v>44523896</v>
      </c>
      <c r="F3296" s="27"/>
    </row>
    <row r="3297" spans="1:6" ht="40.5" x14ac:dyDescent="0.25">
      <c r="A3297" s="15">
        <v>3289</v>
      </c>
      <c r="B3297" s="72" t="s">
        <v>7100</v>
      </c>
      <c r="C3297" s="73" t="s">
        <v>7094</v>
      </c>
      <c r="D3297" s="185" t="s">
        <v>7101</v>
      </c>
      <c r="E3297" s="91">
        <v>54659989</v>
      </c>
      <c r="F3297" s="27"/>
    </row>
    <row r="3298" spans="1:6" ht="40.5" x14ac:dyDescent="0.25">
      <c r="A3298" s="15">
        <v>3290</v>
      </c>
      <c r="B3298" s="72" t="s">
        <v>7102</v>
      </c>
      <c r="C3298" s="73" t="s">
        <v>7094</v>
      </c>
      <c r="D3298" s="185" t="s">
        <v>7103</v>
      </c>
      <c r="E3298" s="91">
        <v>45037189</v>
      </c>
      <c r="F3298" s="27"/>
    </row>
    <row r="3299" spans="1:6" ht="40.5" x14ac:dyDescent="0.25">
      <c r="A3299" s="15">
        <v>3291</v>
      </c>
      <c r="B3299" s="72" t="s">
        <v>7104</v>
      </c>
      <c r="C3299" s="73" t="s">
        <v>7094</v>
      </c>
      <c r="D3299" s="185" t="s">
        <v>7105</v>
      </c>
      <c r="E3299" s="91"/>
      <c r="F3299" s="27"/>
    </row>
    <row r="3300" spans="1:6" ht="40.5" x14ac:dyDescent="0.25">
      <c r="A3300" s="15">
        <v>3292</v>
      </c>
      <c r="B3300" s="72" t="s">
        <v>7106</v>
      </c>
      <c r="C3300" s="73" t="s">
        <v>7094</v>
      </c>
      <c r="D3300" s="185" t="s">
        <v>7107</v>
      </c>
      <c r="E3300" s="91">
        <v>45983700</v>
      </c>
      <c r="F3300" s="27"/>
    </row>
    <row r="3301" spans="1:6" ht="40.5" x14ac:dyDescent="0.25">
      <c r="A3301" s="15">
        <v>3293</v>
      </c>
      <c r="B3301" s="72" t="s">
        <v>7108</v>
      </c>
      <c r="C3301" s="73" t="s">
        <v>7094</v>
      </c>
      <c r="D3301" s="185" t="s">
        <v>7109</v>
      </c>
      <c r="E3301" s="91">
        <v>53299698</v>
      </c>
      <c r="F3301" s="27"/>
    </row>
    <row r="3302" spans="1:6" ht="40.5" x14ac:dyDescent="0.25">
      <c r="A3302" s="15">
        <v>3294</v>
      </c>
      <c r="B3302" s="72" t="s">
        <v>7110</v>
      </c>
      <c r="C3302" s="73" t="s">
        <v>7094</v>
      </c>
      <c r="D3302" s="185" t="s">
        <v>7111</v>
      </c>
      <c r="E3302" s="91">
        <v>46542628</v>
      </c>
      <c r="F3302" s="27"/>
    </row>
    <row r="3303" spans="1:6" ht="40.5" x14ac:dyDescent="0.25">
      <c r="A3303" s="15">
        <v>3295</v>
      </c>
      <c r="B3303" s="72" t="s">
        <v>7112</v>
      </c>
      <c r="C3303" s="73" t="s">
        <v>7094</v>
      </c>
      <c r="D3303" s="185" t="s">
        <v>7113</v>
      </c>
      <c r="E3303" s="91">
        <v>45908076</v>
      </c>
      <c r="F3303" s="27"/>
    </row>
    <row r="3304" spans="1:6" ht="40.5" x14ac:dyDescent="0.25">
      <c r="A3304" s="15">
        <v>3296</v>
      </c>
      <c r="B3304" s="72" t="s">
        <v>7114</v>
      </c>
      <c r="C3304" s="73" t="s">
        <v>7094</v>
      </c>
      <c r="D3304" s="185" t="s">
        <v>7115</v>
      </c>
      <c r="E3304" s="91">
        <v>46817077</v>
      </c>
      <c r="F3304" s="27"/>
    </row>
    <row r="3305" spans="1:6" ht="40.5" x14ac:dyDescent="0.25">
      <c r="A3305" s="15">
        <v>3297</v>
      </c>
      <c r="B3305" s="72" t="s">
        <v>7116</v>
      </c>
      <c r="C3305" s="73" t="s">
        <v>7094</v>
      </c>
      <c r="D3305" s="185" t="s">
        <v>6387</v>
      </c>
      <c r="E3305" s="91"/>
      <c r="F3305" s="27"/>
    </row>
    <row r="3306" spans="1:6" ht="40.5" x14ac:dyDescent="0.25">
      <c r="A3306" s="15">
        <v>3298</v>
      </c>
      <c r="B3306" s="72" t="s">
        <v>7117</v>
      </c>
      <c r="C3306" s="73" t="s">
        <v>7094</v>
      </c>
      <c r="D3306" s="185" t="s">
        <v>7118</v>
      </c>
      <c r="E3306" s="91">
        <v>54982937</v>
      </c>
      <c r="F3306" s="27"/>
    </row>
    <row r="3307" spans="1:6" ht="40.5" x14ac:dyDescent="0.25">
      <c r="A3307" s="15">
        <v>3299</v>
      </c>
      <c r="B3307" s="72" t="s">
        <v>7119</v>
      </c>
      <c r="C3307" s="73" t="s">
        <v>7094</v>
      </c>
      <c r="D3307" s="185" t="s">
        <v>7120</v>
      </c>
      <c r="E3307" s="91">
        <v>58526813</v>
      </c>
      <c r="F3307" s="27"/>
    </row>
    <row r="3308" spans="1:6" ht="40.5" x14ac:dyDescent="0.25">
      <c r="A3308" s="15">
        <v>3300</v>
      </c>
      <c r="B3308" s="72" t="s">
        <v>7121</v>
      </c>
      <c r="C3308" s="73" t="s">
        <v>7094</v>
      </c>
      <c r="D3308" s="185" t="s">
        <v>7122</v>
      </c>
      <c r="E3308" s="91">
        <v>42892447</v>
      </c>
      <c r="F3308" s="27"/>
    </row>
    <row r="3309" spans="1:6" ht="40.5" x14ac:dyDescent="0.25">
      <c r="A3309" s="15">
        <v>3301</v>
      </c>
      <c r="B3309" s="72" t="s">
        <v>7123</v>
      </c>
      <c r="C3309" s="73" t="s">
        <v>7094</v>
      </c>
      <c r="D3309" s="185" t="s">
        <v>7124</v>
      </c>
      <c r="E3309" s="91">
        <v>40220402</v>
      </c>
      <c r="F3309" s="27"/>
    </row>
    <row r="3310" spans="1:6" ht="40.5" x14ac:dyDescent="0.25">
      <c r="A3310" s="15">
        <v>3302</v>
      </c>
      <c r="B3310" s="72" t="s">
        <v>7125</v>
      </c>
      <c r="C3310" s="73" t="s">
        <v>7094</v>
      </c>
      <c r="D3310" s="185" t="s">
        <v>7126</v>
      </c>
      <c r="E3310" s="91">
        <v>57858227</v>
      </c>
      <c r="F3310" s="27"/>
    </row>
    <row r="3311" spans="1:6" ht="40.5" x14ac:dyDescent="0.25">
      <c r="A3311" s="15">
        <v>3303</v>
      </c>
      <c r="B3311" s="72" t="s">
        <v>7127</v>
      </c>
      <c r="C3311" s="73" t="s">
        <v>7094</v>
      </c>
      <c r="D3311" s="185" t="s">
        <v>7128</v>
      </c>
      <c r="E3311" s="91">
        <v>40275348</v>
      </c>
      <c r="F3311" s="27"/>
    </row>
    <row r="3312" spans="1:6" ht="40.5" x14ac:dyDescent="0.25">
      <c r="A3312" s="15">
        <v>3304</v>
      </c>
      <c r="B3312" s="72" t="s">
        <v>7129</v>
      </c>
      <c r="C3312" s="73" t="s">
        <v>7094</v>
      </c>
      <c r="D3312" s="185" t="s">
        <v>7130</v>
      </c>
      <c r="E3312" s="91">
        <v>57826689</v>
      </c>
      <c r="F3312" s="27"/>
    </row>
    <row r="3313" spans="1:6" ht="40.5" x14ac:dyDescent="0.25">
      <c r="A3313" s="15">
        <v>3305</v>
      </c>
      <c r="B3313" s="72" t="s">
        <v>7131</v>
      </c>
      <c r="C3313" s="73" t="s">
        <v>7094</v>
      </c>
      <c r="D3313" s="185" t="s">
        <v>7132</v>
      </c>
      <c r="E3313" s="91">
        <v>51896639</v>
      </c>
      <c r="F3313" s="27"/>
    </row>
    <row r="3314" spans="1:6" ht="40.5" x14ac:dyDescent="0.25">
      <c r="A3314" s="15">
        <v>3306</v>
      </c>
      <c r="B3314" s="72" t="s">
        <v>7133</v>
      </c>
      <c r="C3314" s="73" t="s">
        <v>7094</v>
      </c>
      <c r="D3314" s="185" t="s">
        <v>7134</v>
      </c>
      <c r="E3314" s="91">
        <v>55510940</v>
      </c>
      <c r="F3314" s="27"/>
    </row>
    <row r="3315" spans="1:6" ht="40.5" x14ac:dyDescent="0.25">
      <c r="A3315" s="15">
        <v>3307</v>
      </c>
      <c r="B3315" s="72" t="s">
        <v>7135</v>
      </c>
      <c r="C3315" s="73" t="s">
        <v>7094</v>
      </c>
      <c r="D3315" s="185" t="s">
        <v>7136</v>
      </c>
      <c r="E3315" s="91">
        <v>55243305</v>
      </c>
      <c r="F3315" s="27"/>
    </row>
    <row r="3316" spans="1:6" ht="40.5" x14ac:dyDescent="0.25">
      <c r="A3316" s="15">
        <v>3308</v>
      </c>
      <c r="B3316" s="72" t="s">
        <v>7137</v>
      </c>
      <c r="C3316" s="73" t="s">
        <v>7094</v>
      </c>
      <c r="D3316" s="185" t="s">
        <v>7138</v>
      </c>
      <c r="E3316" s="91">
        <v>33244439</v>
      </c>
      <c r="F3316" s="27"/>
    </row>
    <row r="3317" spans="1:6" ht="40.5" x14ac:dyDescent="0.25">
      <c r="A3317" s="15">
        <v>3309</v>
      </c>
      <c r="B3317" s="72" t="s">
        <v>7139</v>
      </c>
      <c r="C3317" s="73" t="s">
        <v>7094</v>
      </c>
      <c r="D3317" s="185" t="s">
        <v>7140</v>
      </c>
      <c r="E3317" s="91">
        <v>48623000</v>
      </c>
      <c r="F3317" s="27"/>
    </row>
    <row r="3318" spans="1:6" ht="40.5" x14ac:dyDescent="0.25">
      <c r="A3318" s="15">
        <v>3310</v>
      </c>
      <c r="B3318" s="72" t="s">
        <v>7141</v>
      </c>
      <c r="C3318" s="73" t="s">
        <v>7142</v>
      </c>
      <c r="D3318" s="185" t="s">
        <v>7143</v>
      </c>
      <c r="E3318" s="91">
        <v>52059880</v>
      </c>
      <c r="F3318" s="27"/>
    </row>
    <row r="3319" spans="1:6" ht="40.5" x14ac:dyDescent="0.25">
      <c r="A3319" s="15">
        <v>3311</v>
      </c>
      <c r="B3319" s="72" t="s">
        <v>7144</v>
      </c>
      <c r="C3319" s="73" t="s">
        <v>7142</v>
      </c>
      <c r="D3319" s="185" t="s">
        <v>7145</v>
      </c>
      <c r="E3319" s="91">
        <v>54102971</v>
      </c>
      <c r="F3319" s="27"/>
    </row>
    <row r="3320" spans="1:6" ht="40.5" x14ac:dyDescent="0.25">
      <c r="A3320" s="15">
        <v>3312</v>
      </c>
      <c r="B3320" s="72" t="s">
        <v>7146</v>
      </c>
      <c r="C3320" s="73" t="s">
        <v>7142</v>
      </c>
      <c r="D3320" s="185" t="s">
        <v>7147</v>
      </c>
      <c r="E3320" s="91">
        <v>43226328</v>
      </c>
      <c r="F3320" s="27"/>
    </row>
    <row r="3321" spans="1:6" ht="40.5" x14ac:dyDescent="0.25">
      <c r="A3321" s="15">
        <v>3313</v>
      </c>
      <c r="B3321" s="72" t="s">
        <v>7148</v>
      </c>
      <c r="C3321" s="73" t="s">
        <v>7142</v>
      </c>
      <c r="D3321" s="185" t="s">
        <v>7149</v>
      </c>
      <c r="E3321" s="91">
        <v>46046678</v>
      </c>
      <c r="F3321" s="27"/>
    </row>
    <row r="3322" spans="1:6" ht="40.5" x14ac:dyDescent="0.25">
      <c r="A3322" s="15">
        <v>3314</v>
      </c>
      <c r="B3322" s="72" t="s">
        <v>7150</v>
      </c>
      <c r="C3322" s="73" t="s">
        <v>7142</v>
      </c>
      <c r="D3322" s="185" t="s">
        <v>7151</v>
      </c>
      <c r="E3322" s="91">
        <v>53497104</v>
      </c>
      <c r="F3322" s="27"/>
    </row>
    <row r="3323" spans="1:6" ht="40.5" x14ac:dyDescent="0.25">
      <c r="A3323" s="15">
        <v>3315</v>
      </c>
      <c r="B3323" s="72" t="s">
        <v>7152</v>
      </c>
      <c r="C3323" s="73" t="s">
        <v>7153</v>
      </c>
      <c r="D3323" s="185" t="s">
        <v>7154</v>
      </c>
      <c r="E3323" s="91">
        <v>49387280</v>
      </c>
      <c r="F3323" s="27"/>
    </row>
    <row r="3324" spans="1:6" ht="40.5" x14ac:dyDescent="0.25">
      <c r="A3324" s="15">
        <v>3316</v>
      </c>
      <c r="B3324" s="72" t="s">
        <v>7155</v>
      </c>
      <c r="C3324" s="73" t="s">
        <v>7153</v>
      </c>
      <c r="D3324" s="185" t="s">
        <v>7156</v>
      </c>
      <c r="E3324" s="91">
        <v>53889382</v>
      </c>
      <c r="F3324" s="27"/>
    </row>
    <row r="3325" spans="1:6" ht="54" x14ac:dyDescent="0.25">
      <c r="A3325" s="15">
        <v>3317</v>
      </c>
      <c r="B3325" s="72" t="s">
        <v>7157</v>
      </c>
      <c r="C3325" s="73" t="s">
        <v>7158</v>
      </c>
      <c r="D3325" s="185" t="s">
        <v>7159</v>
      </c>
      <c r="E3325" s="91">
        <v>49375233</v>
      </c>
      <c r="F3325" s="27"/>
    </row>
    <row r="3326" spans="1:6" ht="54" x14ac:dyDescent="0.25">
      <c r="A3326" s="15">
        <v>3318</v>
      </c>
      <c r="B3326" s="72" t="s">
        <v>7160</v>
      </c>
      <c r="C3326" s="73" t="s">
        <v>7158</v>
      </c>
      <c r="D3326" s="185" t="s">
        <v>7161</v>
      </c>
      <c r="E3326" s="91">
        <v>45716657</v>
      </c>
      <c r="F3326" s="27"/>
    </row>
    <row r="3327" spans="1:6" ht="54" x14ac:dyDescent="0.25">
      <c r="A3327" s="15">
        <v>3319</v>
      </c>
      <c r="B3327" s="72" t="s">
        <v>7162</v>
      </c>
      <c r="C3327" s="73" t="s">
        <v>7158</v>
      </c>
      <c r="D3327" s="185" t="s">
        <v>7163</v>
      </c>
      <c r="E3327" s="91">
        <v>53261080</v>
      </c>
      <c r="F3327" s="27"/>
    </row>
    <row r="3328" spans="1:6" ht="54" x14ac:dyDescent="0.25">
      <c r="A3328" s="15">
        <v>3320</v>
      </c>
      <c r="B3328" s="72" t="s">
        <v>7164</v>
      </c>
      <c r="C3328" s="73" t="s">
        <v>7158</v>
      </c>
      <c r="D3328" s="185" t="s">
        <v>7165</v>
      </c>
      <c r="E3328" s="91">
        <v>51913743</v>
      </c>
      <c r="F3328" s="27"/>
    </row>
    <row r="3329" spans="1:6" ht="54" x14ac:dyDescent="0.25">
      <c r="A3329" s="15">
        <v>3321</v>
      </c>
      <c r="B3329" s="72" t="s">
        <v>7166</v>
      </c>
      <c r="C3329" s="73" t="s">
        <v>7158</v>
      </c>
      <c r="D3329" s="185" t="s">
        <v>7167</v>
      </c>
      <c r="E3329" s="91">
        <v>30861045</v>
      </c>
      <c r="F3329" s="27"/>
    </row>
    <row r="3330" spans="1:6" ht="54" x14ac:dyDescent="0.25">
      <c r="A3330" s="15">
        <v>3322</v>
      </c>
      <c r="B3330" s="72" t="s">
        <v>7168</v>
      </c>
      <c r="C3330" s="73" t="s">
        <v>7158</v>
      </c>
      <c r="D3330" s="185" t="s">
        <v>7169</v>
      </c>
      <c r="E3330" s="91">
        <v>46870467</v>
      </c>
      <c r="F3330" s="27"/>
    </row>
    <row r="3331" spans="1:6" ht="40.5" x14ac:dyDescent="0.25">
      <c r="A3331" s="15">
        <v>3323</v>
      </c>
      <c r="B3331" s="72" t="s">
        <v>7170</v>
      </c>
      <c r="C3331" s="73" t="s">
        <v>7171</v>
      </c>
      <c r="D3331" s="185" t="s">
        <v>7172</v>
      </c>
      <c r="E3331" s="91">
        <v>49525517</v>
      </c>
      <c r="F3331" s="27"/>
    </row>
    <row r="3332" spans="1:6" ht="40.5" x14ac:dyDescent="0.25">
      <c r="A3332" s="15">
        <v>3324</v>
      </c>
      <c r="B3332" s="72" t="s">
        <v>7173</v>
      </c>
      <c r="C3332" s="73" t="s">
        <v>7171</v>
      </c>
      <c r="D3332" s="185" t="s">
        <v>7174</v>
      </c>
      <c r="E3332" s="91">
        <v>55295654</v>
      </c>
      <c r="F3332" s="27"/>
    </row>
    <row r="3333" spans="1:6" ht="40.5" x14ac:dyDescent="0.25">
      <c r="A3333" s="15">
        <v>3325</v>
      </c>
      <c r="B3333" s="72" t="s">
        <v>7175</v>
      </c>
      <c r="C3333" s="73" t="s">
        <v>7171</v>
      </c>
      <c r="D3333" s="185" t="s">
        <v>7176</v>
      </c>
      <c r="E3333" s="91">
        <v>57386758</v>
      </c>
      <c r="F3333" s="27"/>
    </row>
    <row r="3334" spans="1:6" ht="54" x14ac:dyDescent="0.25">
      <c r="A3334" s="15">
        <v>3326</v>
      </c>
      <c r="B3334" s="92" t="s">
        <v>7177</v>
      </c>
      <c r="C3334" s="73" t="s">
        <v>7178</v>
      </c>
      <c r="D3334" s="185" t="s">
        <v>7179</v>
      </c>
      <c r="E3334" s="91">
        <v>53529699</v>
      </c>
      <c r="F3334" s="27"/>
    </row>
    <row r="3335" spans="1:6" ht="54" x14ac:dyDescent="0.25">
      <c r="A3335" s="15">
        <v>3327</v>
      </c>
      <c r="B3335" s="72" t="s">
        <v>7180</v>
      </c>
      <c r="C3335" s="73" t="s">
        <v>7178</v>
      </c>
      <c r="D3335" s="185" t="s">
        <v>7181</v>
      </c>
      <c r="E3335" s="91">
        <v>57426327</v>
      </c>
      <c r="F3335" s="27"/>
    </row>
    <row r="3336" spans="1:6" ht="54" x14ac:dyDescent="0.25">
      <c r="A3336" s="15">
        <v>3328</v>
      </c>
      <c r="B3336" s="72" t="s">
        <v>7182</v>
      </c>
      <c r="C3336" s="73" t="s">
        <v>7183</v>
      </c>
      <c r="D3336" s="185" t="s">
        <v>7184</v>
      </c>
      <c r="E3336" s="91">
        <v>57602276</v>
      </c>
      <c r="F3336" s="27"/>
    </row>
    <row r="3337" spans="1:6" ht="54" x14ac:dyDescent="0.25">
      <c r="A3337" s="15">
        <v>3329</v>
      </c>
      <c r="B3337" s="72" t="s">
        <v>7185</v>
      </c>
      <c r="C3337" s="73" t="s">
        <v>7186</v>
      </c>
      <c r="D3337" s="185" t="s">
        <v>7187</v>
      </c>
      <c r="E3337" s="91">
        <v>49907753</v>
      </c>
      <c r="F3337" s="27"/>
    </row>
    <row r="3338" spans="1:6" ht="54" x14ac:dyDescent="0.25">
      <c r="A3338" s="15">
        <v>3330</v>
      </c>
      <c r="B3338" s="72" t="s">
        <v>7188</v>
      </c>
      <c r="C3338" s="73" t="s">
        <v>7189</v>
      </c>
      <c r="D3338" s="185" t="s">
        <v>7190</v>
      </c>
      <c r="E3338" s="91">
        <v>30009252</v>
      </c>
      <c r="F3338" s="27"/>
    </row>
    <row r="3339" spans="1:6" ht="54" x14ac:dyDescent="0.25">
      <c r="A3339" s="15">
        <v>3331</v>
      </c>
      <c r="B3339" s="72" t="s">
        <v>7191</v>
      </c>
      <c r="C3339" s="73" t="s">
        <v>7189</v>
      </c>
      <c r="D3339" s="185"/>
      <c r="E3339" s="91">
        <v>53696355</v>
      </c>
      <c r="F3339" s="27"/>
    </row>
    <row r="3340" spans="1:6" ht="54" x14ac:dyDescent="0.25">
      <c r="A3340" s="15">
        <v>3332</v>
      </c>
      <c r="B3340" s="72" t="s">
        <v>7192</v>
      </c>
      <c r="C3340" s="73" t="s">
        <v>7193</v>
      </c>
      <c r="D3340" s="185"/>
      <c r="E3340" s="91">
        <v>32276201</v>
      </c>
      <c r="F3340" s="27"/>
    </row>
    <row r="3341" spans="1:6" ht="54" x14ac:dyDescent="0.25">
      <c r="A3341" s="15">
        <v>3333</v>
      </c>
      <c r="B3341" s="72" t="s">
        <v>7194</v>
      </c>
      <c r="C3341" s="73" t="s">
        <v>7195</v>
      </c>
      <c r="D3341" s="185" t="s">
        <v>7196</v>
      </c>
      <c r="E3341" s="91" t="s">
        <v>7197</v>
      </c>
      <c r="F3341" s="27"/>
    </row>
    <row r="3342" spans="1:6" ht="54" x14ac:dyDescent="0.25">
      <c r="A3342" s="15">
        <v>3334</v>
      </c>
      <c r="B3342" s="72" t="s">
        <v>7198</v>
      </c>
      <c r="C3342" s="73" t="s">
        <v>7195</v>
      </c>
      <c r="D3342" s="185" t="s">
        <v>7199</v>
      </c>
      <c r="E3342" s="91">
        <v>45956212</v>
      </c>
      <c r="F3342" s="27"/>
    </row>
    <row r="3343" spans="1:6" ht="54" x14ac:dyDescent="0.25">
      <c r="A3343" s="15">
        <v>3335</v>
      </c>
      <c r="B3343" s="72" t="s">
        <v>7200</v>
      </c>
      <c r="C3343" s="73" t="s">
        <v>7201</v>
      </c>
      <c r="D3343" s="185" t="s">
        <v>7202</v>
      </c>
      <c r="E3343" s="91">
        <v>50583155</v>
      </c>
      <c r="F3343" s="27"/>
    </row>
    <row r="3344" spans="1:6" ht="54" x14ac:dyDescent="0.25">
      <c r="A3344" s="15">
        <v>3336</v>
      </c>
      <c r="B3344" s="92" t="s">
        <v>7203</v>
      </c>
      <c r="C3344" s="73" t="s">
        <v>7204</v>
      </c>
      <c r="D3344" s="185" t="s">
        <v>7205</v>
      </c>
      <c r="E3344" s="91">
        <v>30145445</v>
      </c>
      <c r="F3344" s="27"/>
    </row>
    <row r="3345" spans="1:6" ht="54" x14ac:dyDescent="0.25">
      <c r="A3345" s="15">
        <v>3337</v>
      </c>
      <c r="B3345" s="72" t="s">
        <v>7206</v>
      </c>
      <c r="C3345" s="73" t="s">
        <v>7207</v>
      </c>
      <c r="D3345" s="185" t="s">
        <v>7208</v>
      </c>
      <c r="E3345" s="91">
        <v>4805450</v>
      </c>
      <c r="F3345" s="27"/>
    </row>
    <row r="3346" spans="1:6" ht="40.5" x14ac:dyDescent="0.25">
      <c r="A3346" s="15">
        <v>3338</v>
      </c>
      <c r="B3346" s="72" t="s">
        <v>7209</v>
      </c>
      <c r="C3346" s="73" t="s">
        <v>7210</v>
      </c>
      <c r="D3346" s="185"/>
      <c r="E3346" s="91">
        <v>49817813</v>
      </c>
      <c r="F3346" s="27"/>
    </row>
    <row r="3347" spans="1:6" ht="40.5" x14ac:dyDescent="0.25">
      <c r="A3347" s="15">
        <v>3339</v>
      </c>
      <c r="B3347" s="72" t="s">
        <v>7211</v>
      </c>
      <c r="C3347" s="73" t="s">
        <v>7210</v>
      </c>
      <c r="D3347" s="185"/>
      <c r="E3347" s="91">
        <v>30931882</v>
      </c>
      <c r="F3347" s="27"/>
    </row>
    <row r="3348" spans="1:6" ht="40.5" x14ac:dyDescent="0.25">
      <c r="A3348" s="15">
        <v>3340</v>
      </c>
      <c r="B3348" s="72" t="s">
        <v>7212</v>
      </c>
      <c r="C3348" s="73" t="s">
        <v>7210</v>
      </c>
      <c r="D3348" s="185"/>
      <c r="E3348" s="91">
        <v>50473800</v>
      </c>
      <c r="F3348" s="27"/>
    </row>
    <row r="3349" spans="1:6" ht="40.5" x14ac:dyDescent="0.25">
      <c r="A3349" s="15">
        <v>3341</v>
      </c>
      <c r="B3349" s="72" t="s">
        <v>7213</v>
      </c>
      <c r="C3349" s="73" t="s">
        <v>7214</v>
      </c>
      <c r="D3349" s="185"/>
      <c r="E3349" s="91">
        <v>41031340</v>
      </c>
      <c r="F3349" s="27"/>
    </row>
    <row r="3350" spans="1:6" ht="40.5" x14ac:dyDescent="0.25">
      <c r="A3350" s="15">
        <v>3342</v>
      </c>
      <c r="B3350" s="72" t="s">
        <v>7215</v>
      </c>
      <c r="C3350" s="73" t="s">
        <v>7214</v>
      </c>
      <c r="D3350" s="185"/>
      <c r="E3350" s="91">
        <v>49063216</v>
      </c>
      <c r="F3350" s="27"/>
    </row>
    <row r="3351" spans="1:6" ht="40.5" x14ac:dyDescent="0.25">
      <c r="A3351" s="15">
        <v>3343</v>
      </c>
      <c r="B3351" s="72" t="s">
        <v>7216</v>
      </c>
      <c r="C3351" s="73" t="s">
        <v>7214</v>
      </c>
      <c r="D3351" s="185"/>
      <c r="E3351" s="91">
        <v>31739730</v>
      </c>
      <c r="F3351" s="27"/>
    </row>
    <row r="3352" spans="1:6" ht="16.5" customHeight="1" x14ac:dyDescent="0.25">
      <c r="A3352" s="15">
        <v>3344</v>
      </c>
      <c r="B3352" s="72" t="s">
        <v>7312</v>
      </c>
      <c r="C3352" s="115" t="s">
        <v>7217</v>
      </c>
      <c r="D3352" s="84" t="s">
        <v>7218</v>
      </c>
      <c r="E3352" s="91">
        <v>31463588</v>
      </c>
      <c r="F3352" s="27"/>
    </row>
    <row r="3353" spans="1:6" ht="16.5" customHeight="1" x14ac:dyDescent="0.25">
      <c r="A3353" s="15">
        <v>3345</v>
      </c>
      <c r="B3353" s="72" t="s">
        <v>7313</v>
      </c>
      <c r="C3353" s="115" t="s">
        <v>7217</v>
      </c>
      <c r="D3353" s="84" t="s">
        <v>7219</v>
      </c>
      <c r="E3353" s="91">
        <v>59971568</v>
      </c>
      <c r="F3353" s="27"/>
    </row>
    <row r="3354" spans="1:6" ht="40.5" x14ac:dyDescent="0.25">
      <c r="A3354" s="15">
        <v>3346</v>
      </c>
      <c r="B3354" s="72" t="s">
        <v>7314</v>
      </c>
      <c r="C3354" s="115" t="s">
        <v>7220</v>
      </c>
      <c r="D3354" s="84" t="s">
        <v>7221</v>
      </c>
      <c r="E3354" s="186">
        <v>42689152</v>
      </c>
      <c r="F3354" s="27"/>
    </row>
    <row r="3355" spans="1:6" ht="16.5" customHeight="1" x14ac:dyDescent="0.25">
      <c r="A3355" s="15">
        <v>3347</v>
      </c>
      <c r="B3355" s="72" t="s">
        <v>7315</v>
      </c>
      <c r="C3355" s="115" t="s">
        <v>7222</v>
      </c>
      <c r="D3355" s="84" t="s">
        <v>7223</v>
      </c>
      <c r="E3355" s="186">
        <v>42428849</v>
      </c>
      <c r="F3355" s="27"/>
    </row>
    <row r="3356" spans="1:6" ht="16.5" customHeight="1" x14ac:dyDescent="0.25">
      <c r="A3356" s="15">
        <v>3348</v>
      </c>
      <c r="B3356" s="72" t="s">
        <v>7316</v>
      </c>
      <c r="C3356" s="115" t="s">
        <v>7224</v>
      </c>
      <c r="D3356" s="84" t="s">
        <v>7225</v>
      </c>
      <c r="E3356" s="186">
        <v>31232965</v>
      </c>
      <c r="F3356" s="27"/>
    </row>
    <row r="3357" spans="1:6" ht="16.5" customHeight="1" x14ac:dyDescent="0.25">
      <c r="A3357" s="15">
        <v>3349</v>
      </c>
      <c r="B3357" s="72" t="s">
        <v>7317</v>
      </c>
      <c r="C3357" s="115" t="s">
        <v>7226</v>
      </c>
      <c r="D3357" s="84" t="s">
        <v>7227</v>
      </c>
      <c r="E3357" s="186">
        <v>57806017</v>
      </c>
      <c r="F3357" s="27"/>
    </row>
    <row r="3358" spans="1:6" ht="16.5" customHeight="1" x14ac:dyDescent="0.25">
      <c r="A3358" s="15">
        <v>3350</v>
      </c>
      <c r="B3358" s="72" t="s">
        <v>7318</v>
      </c>
      <c r="C3358" s="115" t="s">
        <v>7226</v>
      </c>
      <c r="D3358" s="84" t="s">
        <v>7228</v>
      </c>
      <c r="E3358" s="186">
        <v>48897999</v>
      </c>
      <c r="F3358" s="27"/>
    </row>
    <row r="3359" spans="1:6" ht="16.5" customHeight="1" x14ac:dyDescent="0.25">
      <c r="A3359" s="15">
        <v>3351</v>
      </c>
      <c r="B3359" s="72" t="s">
        <v>7319</v>
      </c>
      <c r="C3359" s="115" t="s">
        <v>7226</v>
      </c>
      <c r="D3359" s="84" t="s">
        <v>7229</v>
      </c>
      <c r="E3359" s="186">
        <v>46484589</v>
      </c>
      <c r="F3359" s="27"/>
    </row>
    <row r="3360" spans="1:6" ht="16.5" customHeight="1" x14ac:dyDescent="0.25">
      <c r="A3360" s="15">
        <v>3352</v>
      </c>
      <c r="B3360" s="72" t="s">
        <v>7320</v>
      </c>
      <c r="C3360" s="115" t="s">
        <v>7230</v>
      </c>
      <c r="D3360" s="84" t="s">
        <v>7231</v>
      </c>
      <c r="E3360" s="186">
        <v>32857668</v>
      </c>
      <c r="F3360" s="27"/>
    </row>
    <row r="3361" spans="1:6" ht="16.5" customHeight="1" x14ac:dyDescent="0.25">
      <c r="A3361" s="15">
        <v>3353</v>
      </c>
      <c r="B3361" s="72" t="s">
        <v>7321</v>
      </c>
      <c r="C3361" s="115" t="s">
        <v>7230</v>
      </c>
      <c r="D3361" s="84" t="s">
        <v>7232</v>
      </c>
      <c r="E3361" s="186">
        <v>42001622</v>
      </c>
      <c r="F3361" s="27"/>
    </row>
    <row r="3362" spans="1:6" ht="16.5" customHeight="1" x14ac:dyDescent="0.25">
      <c r="A3362" s="15">
        <v>3354</v>
      </c>
      <c r="B3362" s="72" t="s">
        <v>7322</v>
      </c>
      <c r="C3362" s="115" t="s">
        <v>7233</v>
      </c>
      <c r="D3362" s="84" t="s">
        <v>7234</v>
      </c>
      <c r="E3362" s="186">
        <v>55513733</v>
      </c>
      <c r="F3362" s="27"/>
    </row>
    <row r="3363" spans="1:6" ht="16.5" customHeight="1" x14ac:dyDescent="0.25">
      <c r="A3363" s="15">
        <v>3355</v>
      </c>
      <c r="B3363" s="72" t="s">
        <v>7323</v>
      </c>
      <c r="C3363" s="115" t="s">
        <v>7233</v>
      </c>
      <c r="D3363" s="84" t="s">
        <v>7235</v>
      </c>
      <c r="E3363" s="186">
        <v>47824831</v>
      </c>
      <c r="F3363" s="27"/>
    </row>
    <row r="3364" spans="1:6" ht="33" customHeight="1" x14ac:dyDescent="0.25">
      <c r="A3364" s="15">
        <v>3356</v>
      </c>
      <c r="B3364" s="72" t="s">
        <v>7324</v>
      </c>
      <c r="C3364" s="115" t="s">
        <v>7236</v>
      </c>
      <c r="D3364" s="84" t="s">
        <v>7237</v>
      </c>
      <c r="E3364" s="186">
        <v>58091775</v>
      </c>
      <c r="F3364" s="27"/>
    </row>
    <row r="3365" spans="1:6" ht="33" customHeight="1" x14ac:dyDescent="0.25">
      <c r="A3365" s="15">
        <v>3357</v>
      </c>
      <c r="B3365" s="72" t="s">
        <v>7325</v>
      </c>
      <c r="C3365" s="115" t="s">
        <v>7236</v>
      </c>
      <c r="D3365" s="84" t="s">
        <v>7238</v>
      </c>
      <c r="E3365" s="186">
        <v>31209885</v>
      </c>
      <c r="F3365" s="27"/>
    </row>
    <row r="3366" spans="1:6" ht="33" customHeight="1" x14ac:dyDescent="0.25">
      <c r="A3366" s="15">
        <v>3358</v>
      </c>
      <c r="B3366" s="72" t="s">
        <v>7326</v>
      </c>
      <c r="C3366" s="115" t="s">
        <v>7239</v>
      </c>
      <c r="D3366" s="84" t="s">
        <v>7240</v>
      </c>
      <c r="E3366" s="186" t="s">
        <v>7241</v>
      </c>
      <c r="F3366" s="27"/>
    </row>
    <row r="3367" spans="1:6" ht="33" customHeight="1" x14ac:dyDescent="0.25">
      <c r="A3367" s="15">
        <v>3359</v>
      </c>
      <c r="B3367" s="72" t="s">
        <v>7327</v>
      </c>
      <c r="C3367" s="115" t="s">
        <v>7239</v>
      </c>
      <c r="D3367" s="84" t="s">
        <v>7242</v>
      </c>
      <c r="E3367" s="186" t="s">
        <v>7243</v>
      </c>
      <c r="F3367" s="27"/>
    </row>
    <row r="3368" spans="1:6" ht="33" customHeight="1" x14ac:dyDescent="0.25">
      <c r="A3368" s="15">
        <v>3360</v>
      </c>
      <c r="B3368" s="72" t="s">
        <v>7328</v>
      </c>
      <c r="C3368" s="115" t="s">
        <v>7244</v>
      </c>
      <c r="D3368" s="84" t="s">
        <v>7245</v>
      </c>
      <c r="E3368" s="186">
        <v>40571353</v>
      </c>
      <c r="F3368" s="27"/>
    </row>
    <row r="3369" spans="1:6" ht="33" customHeight="1" x14ac:dyDescent="0.25">
      <c r="A3369" s="15">
        <v>3361</v>
      </c>
      <c r="B3369" s="72" t="s">
        <v>7329</v>
      </c>
      <c r="C3369" s="115" t="s">
        <v>7244</v>
      </c>
      <c r="D3369" s="84" t="s">
        <v>7246</v>
      </c>
      <c r="E3369" s="186">
        <v>53672742</v>
      </c>
      <c r="F3369" s="27"/>
    </row>
    <row r="3370" spans="1:6" ht="33" customHeight="1" x14ac:dyDescent="0.25">
      <c r="A3370" s="15">
        <v>3362</v>
      </c>
      <c r="B3370" s="72" t="s">
        <v>7330</v>
      </c>
      <c r="C3370" s="115" t="s">
        <v>7244</v>
      </c>
      <c r="D3370" s="84" t="s">
        <v>7247</v>
      </c>
      <c r="E3370" s="186">
        <v>49993316</v>
      </c>
      <c r="F3370" s="27"/>
    </row>
    <row r="3371" spans="1:6" ht="33" customHeight="1" x14ac:dyDescent="0.25">
      <c r="A3371" s="15">
        <v>3363</v>
      </c>
      <c r="B3371" s="72" t="s">
        <v>7331</v>
      </c>
      <c r="C3371" s="115" t="s">
        <v>7244</v>
      </c>
      <c r="D3371" s="84" t="s">
        <v>7248</v>
      </c>
      <c r="E3371" s="186">
        <v>47228617</v>
      </c>
      <c r="F3371" s="27"/>
    </row>
    <row r="3372" spans="1:6" ht="33" customHeight="1" x14ac:dyDescent="0.25">
      <c r="A3372" s="15">
        <v>3364</v>
      </c>
      <c r="B3372" s="72" t="s">
        <v>7332</v>
      </c>
      <c r="C3372" s="115" t="s">
        <v>7249</v>
      </c>
      <c r="D3372" s="84" t="s">
        <v>7250</v>
      </c>
      <c r="E3372" s="186">
        <v>31606523</v>
      </c>
      <c r="F3372" s="27"/>
    </row>
    <row r="3373" spans="1:6" ht="33" customHeight="1" x14ac:dyDescent="0.25">
      <c r="A3373" s="15">
        <v>3365</v>
      </c>
      <c r="B3373" s="72" t="s">
        <v>7333</v>
      </c>
      <c r="C3373" s="115" t="s">
        <v>7249</v>
      </c>
      <c r="D3373" s="84" t="s">
        <v>7251</v>
      </c>
      <c r="E3373" s="186">
        <v>30154867</v>
      </c>
      <c r="F3373" s="27"/>
    </row>
    <row r="3374" spans="1:6" ht="33" customHeight="1" x14ac:dyDescent="0.25">
      <c r="A3374" s="15">
        <v>3366</v>
      </c>
      <c r="B3374" s="72" t="s">
        <v>7334</v>
      </c>
      <c r="C3374" s="115" t="s">
        <v>7249</v>
      </c>
      <c r="D3374" s="84" t="s">
        <v>7252</v>
      </c>
      <c r="E3374" s="186">
        <v>59559241</v>
      </c>
      <c r="F3374" s="27"/>
    </row>
    <row r="3375" spans="1:6" ht="33" customHeight="1" x14ac:dyDescent="0.25">
      <c r="A3375" s="15">
        <v>3367</v>
      </c>
      <c r="B3375" s="72" t="s">
        <v>7335</v>
      </c>
      <c r="C3375" s="115" t="s">
        <v>7253</v>
      </c>
      <c r="D3375" s="84" t="s">
        <v>7254</v>
      </c>
      <c r="E3375" s="186">
        <v>58201833</v>
      </c>
      <c r="F3375" s="27"/>
    </row>
    <row r="3376" spans="1:6" ht="16.5" customHeight="1" x14ac:dyDescent="0.25">
      <c r="A3376" s="15">
        <v>3368</v>
      </c>
      <c r="B3376" s="72" t="s">
        <v>7336</v>
      </c>
      <c r="C3376" s="115" t="s">
        <v>7255</v>
      </c>
      <c r="D3376" s="84" t="s">
        <v>7256</v>
      </c>
      <c r="E3376" s="186">
        <v>50390461</v>
      </c>
      <c r="F3376" s="27"/>
    </row>
    <row r="3377" spans="1:6" ht="16.5" customHeight="1" x14ac:dyDescent="0.25">
      <c r="A3377" s="15">
        <v>3369</v>
      </c>
      <c r="B3377" s="72" t="s">
        <v>7337</v>
      </c>
      <c r="C3377" s="115" t="s">
        <v>7255</v>
      </c>
      <c r="D3377" s="84" t="s">
        <v>7257</v>
      </c>
      <c r="E3377" s="186">
        <v>30536981</v>
      </c>
      <c r="F3377" s="27"/>
    </row>
    <row r="3378" spans="1:6" ht="16.5" customHeight="1" x14ac:dyDescent="0.25">
      <c r="A3378" s="15">
        <v>3370</v>
      </c>
      <c r="B3378" s="72" t="s">
        <v>7338</v>
      </c>
      <c r="C3378" s="115" t="s">
        <v>7255</v>
      </c>
      <c r="D3378" s="84" t="s">
        <v>7258</v>
      </c>
      <c r="E3378" s="186">
        <v>46186941</v>
      </c>
      <c r="F3378" s="27"/>
    </row>
    <row r="3379" spans="1:6" ht="16.5" customHeight="1" x14ac:dyDescent="0.25">
      <c r="A3379" s="15">
        <v>3371</v>
      </c>
      <c r="B3379" s="72" t="s">
        <v>7339</v>
      </c>
      <c r="C3379" s="115" t="s">
        <v>7255</v>
      </c>
      <c r="D3379" s="84" t="s">
        <v>7259</v>
      </c>
      <c r="E3379" s="186">
        <v>41963354</v>
      </c>
      <c r="F3379" s="27"/>
    </row>
    <row r="3380" spans="1:6" ht="16.5" customHeight="1" x14ac:dyDescent="0.25">
      <c r="A3380" s="15">
        <v>3372</v>
      </c>
      <c r="B3380" s="72" t="s">
        <v>7340</v>
      </c>
      <c r="C3380" s="115" t="s">
        <v>7255</v>
      </c>
      <c r="D3380" s="84" t="s">
        <v>7260</v>
      </c>
      <c r="E3380" s="186">
        <v>41164787</v>
      </c>
      <c r="F3380" s="27"/>
    </row>
    <row r="3381" spans="1:6" ht="16.5" customHeight="1" x14ac:dyDescent="0.25">
      <c r="A3381" s="15">
        <v>3373</v>
      </c>
      <c r="B3381" s="72" t="s">
        <v>7341</v>
      </c>
      <c r="C3381" s="115" t="s">
        <v>7261</v>
      </c>
      <c r="D3381" s="84" t="s">
        <v>7262</v>
      </c>
      <c r="E3381" s="186">
        <v>53398739</v>
      </c>
      <c r="F3381" s="27"/>
    </row>
    <row r="3382" spans="1:6" ht="16.5" customHeight="1" x14ac:dyDescent="0.25">
      <c r="A3382" s="15">
        <v>3374</v>
      </c>
      <c r="B3382" s="72" t="s">
        <v>7342</v>
      </c>
      <c r="C3382" s="115" t="s">
        <v>7261</v>
      </c>
      <c r="D3382" s="84" t="s">
        <v>7263</v>
      </c>
      <c r="E3382" s="186">
        <v>41345775</v>
      </c>
      <c r="F3382" s="27"/>
    </row>
    <row r="3383" spans="1:6" ht="16.5" customHeight="1" x14ac:dyDescent="0.25">
      <c r="A3383" s="15">
        <v>3375</v>
      </c>
      <c r="B3383" s="72" t="s">
        <v>7343</v>
      </c>
      <c r="C3383" s="115" t="s">
        <v>7264</v>
      </c>
      <c r="D3383" s="84" t="s">
        <v>7265</v>
      </c>
      <c r="E3383" s="186">
        <v>42817517</v>
      </c>
      <c r="F3383" s="27"/>
    </row>
    <row r="3384" spans="1:6" ht="16.5" customHeight="1" x14ac:dyDescent="0.25">
      <c r="A3384" s="15">
        <v>3376</v>
      </c>
      <c r="B3384" s="72" t="s">
        <v>7344</v>
      </c>
      <c r="C3384" s="115" t="s">
        <v>7264</v>
      </c>
      <c r="D3384" s="84" t="s">
        <v>7266</v>
      </c>
      <c r="E3384" s="186">
        <v>40591020</v>
      </c>
      <c r="F3384" s="27"/>
    </row>
    <row r="3385" spans="1:6" ht="16.5" customHeight="1" x14ac:dyDescent="0.25">
      <c r="A3385" s="15">
        <v>3377</v>
      </c>
      <c r="B3385" s="72" t="s">
        <v>7345</v>
      </c>
      <c r="C3385" s="115" t="s">
        <v>7267</v>
      </c>
      <c r="D3385" s="84" t="s">
        <v>7268</v>
      </c>
      <c r="E3385" s="186">
        <v>45176686</v>
      </c>
      <c r="F3385" s="27"/>
    </row>
    <row r="3386" spans="1:6" ht="16.5" customHeight="1" x14ac:dyDescent="0.25">
      <c r="A3386" s="15">
        <v>3378</v>
      </c>
      <c r="B3386" s="72" t="s">
        <v>7346</v>
      </c>
      <c r="C3386" s="115" t="s">
        <v>7267</v>
      </c>
      <c r="D3386" s="84" t="s">
        <v>7269</v>
      </c>
      <c r="E3386" s="186">
        <v>49129389</v>
      </c>
      <c r="F3386" s="27"/>
    </row>
    <row r="3387" spans="1:6" ht="16.5" customHeight="1" x14ac:dyDescent="0.25">
      <c r="A3387" s="15">
        <v>3379</v>
      </c>
      <c r="B3387" s="72" t="s">
        <v>7347</v>
      </c>
      <c r="C3387" s="115" t="s">
        <v>7267</v>
      </c>
      <c r="D3387" s="84" t="s">
        <v>7270</v>
      </c>
      <c r="E3387" s="186">
        <v>30965511</v>
      </c>
      <c r="F3387" s="27"/>
    </row>
    <row r="3388" spans="1:6" ht="16.5" customHeight="1" x14ac:dyDescent="0.25">
      <c r="A3388" s="15">
        <v>3380</v>
      </c>
      <c r="B3388" s="72" t="s">
        <v>7348</v>
      </c>
      <c r="C3388" s="115" t="s">
        <v>7267</v>
      </c>
      <c r="D3388" s="84" t="s">
        <v>7271</v>
      </c>
      <c r="E3388" s="186">
        <v>46106538</v>
      </c>
      <c r="F3388" s="27"/>
    </row>
    <row r="3389" spans="1:6" ht="16.5" customHeight="1" x14ac:dyDescent="0.25">
      <c r="A3389" s="15">
        <v>3381</v>
      </c>
      <c r="B3389" s="72" t="s">
        <v>7349</v>
      </c>
      <c r="C3389" s="115" t="s">
        <v>7267</v>
      </c>
      <c r="D3389" s="84" t="s">
        <v>7272</v>
      </c>
      <c r="E3389" s="186">
        <v>33236718</v>
      </c>
      <c r="F3389" s="27"/>
    </row>
    <row r="3390" spans="1:6" ht="16.5" customHeight="1" x14ac:dyDescent="0.25">
      <c r="A3390" s="15">
        <v>3382</v>
      </c>
      <c r="B3390" s="72" t="s">
        <v>7350</v>
      </c>
      <c r="C3390" s="115" t="s">
        <v>7267</v>
      </c>
      <c r="D3390" s="84" t="s">
        <v>7273</v>
      </c>
      <c r="E3390" s="186">
        <v>57018184</v>
      </c>
      <c r="F3390" s="27"/>
    </row>
    <row r="3391" spans="1:6" ht="16.5" customHeight="1" x14ac:dyDescent="0.25">
      <c r="A3391" s="15">
        <v>3383</v>
      </c>
      <c r="B3391" s="72" t="s">
        <v>7351</v>
      </c>
      <c r="C3391" s="115" t="s">
        <v>7267</v>
      </c>
      <c r="D3391" s="84" t="s">
        <v>7274</v>
      </c>
      <c r="E3391" s="186">
        <v>58334608</v>
      </c>
      <c r="F3391" s="27"/>
    </row>
    <row r="3392" spans="1:6" ht="16.5" customHeight="1" x14ac:dyDescent="0.25">
      <c r="A3392" s="15">
        <v>3384</v>
      </c>
      <c r="B3392" s="72" t="s">
        <v>7352</v>
      </c>
      <c r="C3392" s="115" t="s">
        <v>7267</v>
      </c>
      <c r="D3392" s="84" t="s">
        <v>7275</v>
      </c>
      <c r="E3392" s="186">
        <v>57257261</v>
      </c>
      <c r="F3392" s="27"/>
    </row>
    <row r="3393" spans="1:6" ht="16.5" customHeight="1" x14ac:dyDescent="0.25">
      <c r="A3393" s="15">
        <v>3385</v>
      </c>
      <c r="B3393" s="72" t="s">
        <v>7353</v>
      </c>
      <c r="C3393" s="115" t="s">
        <v>7267</v>
      </c>
      <c r="D3393" s="84" t="s">
        <v>7276</v>
      </c>
      <c r="E3393" s="186">
        <v>47781639</v>
      </c>
      <c r="F3393" s="27"/>
    </row>
    <row r="3394" spans="1:6" ht="16.5" customHeight="1" x14ac:dyDescent="0.25">
      <c r="A3394" s="15">
        <v>3386</v>
      </c>
      <c r="B3394" s="72" t="s">
        <v>7354</v>
      </c>
      <c r="C3394" s="115" t="s">
        <v>7277</v>
      </c>
      <c r="D3394" s="84" t="s">
        <v>7278</v>
      </c>
      <c r="E3394" s="91">
        <v>49050270</v>
      </c>
      <c r="F3394" s="27"/>
    </row>
    <row r="3395" spans="1:6" ht="33" customHeight="1" x14ac:dyDescent="0.25">
      <c r="A3395" s="15">
        <v>3387</v>
      </c>
      <c r="B3395" s="72" t="s">
        <v>7355</v>
      </c>
      <c r="C3395" s="115" t="s">
        <v>7279</v>
      </c>
      <c r="D3395" s="84" t="s">
        <v>7280</v>
      </c>
      <c r="E3395" s="188">
        <v>33176169</v>
      </c>
      <c r="F3395" s="27"/>
    </row>
    <row r="3396" spans="1:6" ht="33" customHeight="1" x14ac:dyDescent="0.25">
      <c r="A3396" s="15">
        <v>3388</v>
      </c>
      <c r="B3396" s="72" t="s">
        <v>7356</v>
      </c>
      <c r="C3396" s="115" t="s">
        <v>7279</v>
      </c>
      <c r="D3396" s="84" t="s">
        <v>7281</v>
      </c>
      <c r="E3396" s="188">
        <v>48368975</v>
      </c>
      <c r="F3396" s="27"/>
    </row>
    <row r="3397" spans="1:6" ht="33" customHeight="1" x14ac:dyDescent="0.25">
      <c r="A3397" s="15">
        <v>3389</v>
      </c>
      <c r="B3397" s="72" t="s">
        <v>7357</v>
      </c>
      <c r="C3397" s="115" t="s">
        <v>7279</v>
      </c>
      <c r="D3397" s="84" t="s">
        <v>7282</v>
      </c>
      <c r="E3397" s="188">
        <v>53361755</v>
      </c>
      <c r="F3397" s="27"/>
    </row>
    <row r="3398" spans="1:6" ht="33" customHeight="1" x14ac:dyDescent="0.25">
      <c r="A3398" s="15">
        <v>3390</v>
      </c>
      <c r="B3398" s="72" t="s">
        <v>7358</v>
      </c>
      <c r="C3398" s="115" t="s">
        <v>7283</v>
      </c>
      <c r="D3398" s="84"/>
      <c r="E3398" s="188">
        <v>42027356</v>
      </c>
      <c r="F3398" s="27"/>
    </row>
    <row r="3399" spans="1:6" ht="16.5" customHeight="1" x14ac:dyDescent="0.25">
      <c r="A3399" s="15">
        <v>3391</v>
      </c>
      <c r="B3399" s="72" t="s">
        <v>7359</v>
      </c>
      <c r="C3399" s="115" t="s">
        <v>7284</v>
      </c>
      <c r="D3399" s="84" t="s">
        <v>7285</v>
      </c>
      <c r="E3399" s="188">
        <v>46566345</v>
      </c>
      <c r="F3399" s="27"/>
    </row>
    <row r="3400" spans="1:6" ht="16.5" customHeight="1" x14ac:dyDescent="0.25">
      <c r="A3400" s="15">
        <v>3392</v>
      </c>
      <c r="B3400" s="72" t="s">
        <v>7360</v>
      </c>
      <c r="C3400" s="115" t="s">
        <v>7284</v>
      </c>
      <c r="D3400" s="84" t="s">
        <v>7286</v>
      </c>
      <c r="E3400" s="188">
        <v>50391943</v>
      </c>
      <c r="F3400" s="27"/>
    </row>
    <row r="3401" spans="1:6" ht="16.5" customHeight="1" x14ac:dyDescent="0.25">
      <c r="A3401" s="15">
        <v>3393</v>
      </c>
      <c r="B3401" s="72" t="s">
        <v>7361</v>
      </c>
      <c r="C3401" s="115" t="s">
        <v>7284</v>
      </c>
      <c r="D3401" s="84" t="s">
        <v>7287</v>
      </c>
      <c r="E3401" s="188">
        <v>53618896</v>
      </c>
      <c r="F3401" s="27"/>
    </row>
    <row r="3402" spans="1:6" ht="16.5" customHeight="1" x14ac:dyDescent="0.25">
      <c r="A3402" s="15">
        <v>3394</v>
      </c>
      <c r="B3402" s="72" t="s">
        <v>7362</v>
      </c>
      <c r="C3402" s="115" t="s">
        <v>7284</v>
      </c>
      <c r="D3402" s="84" t="s">
        <v>7288</v>
      </c>
      <c r="E3402" s="188">
        <v>51929645</v>
      </c>
      <c r="F3402" s="27"/>
    </row>
    <row r="3403" spans="1:6" ht="16.5" customHeight="1" x14ac:dyDescent="0.25">
      <c r="A3403" s="15">
        <v>3395</v>
      </c>
      <c r="B3403" s="72" t="s">
        <v>7363</v>
      </c>
      <c r="C3403" s="115" t="s">
        <v>7284</v>
      </c>
      <c r="D3403" s="84" t="s">
        <v>7289</v>
      </c>
      <c r="E3403" s="188">
        <v>52051482</v>
      </c>
      <c r="F3403" s="27"/>
    </row>
    <row r="3404" spans="1:6" ht="16.5" customHeight="1" x14ac:dyDescent="0.25">
      <c r="A3404" s="15">
        <v>3396</v>
      </c>
      <c r="B3404" s="72" t="s">
        <v>7364</v>
      </c>
      <c r="C3404" s="115" t="s">
        <v>7284</v>
      </c>
      <c r="D3404" s="84" t="s">
        <v>7290</v>
      </c>
      <c r="E3404" s="188">
        <v>58413494</v>
      </c>
      <c r="F3404" s="27"/>
    </row>
    <row r="3405" spans="1:6" ht="16.5" customHeight="1" x14ac:dyDescent="0.25">
      <c r="A3405" s="15">
        <v>3397</v>
      </c>
      <c r="B3405" s="72" t="s">
        <v>7365</v>
      </c>
      <c r="C3405" s="115" t="s">
        <v>7284</v>
      </c>
      <c r="D3405" s="84" t="s">
        <v>7291</v>
      </c>
      <c r="E3405" s="188">
        <v>47958647</v>
      </c>
      <c r="F3405" s="27"/>
    </row>
    <row r="3406" spans="1:6" ht="16.5" customHeight="1" x14ac:dyDescent="0.25">
      <c r="A3406" s="15">
        <v>3398</v>
      </c>
      <c r="B3406" s="72" t="s">
        <v>7366</v>
      </c>
      <c r="C3406" s="115" t="s">
        <v>7292</v>
      </c>
      <c r="D3406" s="84" t="s">
        <v>7293</v>
      </c>
      <c r="E3406" s="188">
        <v>51930367</v>
      </c>
      <c r="F3406" s="27"/>
    </row>
    <row r="3407" spans="1:6" ht="16.5" customHeight="1" x14ac:dyDescent="0.25">
      <c r="A3407" s="15">
        <v>3399</v>
      </c>
      <c r="B3407" s="72" t="s">
        <v>7367</v>
      </c>
      <c r="C3407" s="115" t="s">
        <v>7292</v>
      </c>
      <c r="D3407" s="84" t="s">
        <v>7294</v>
      </c>
      <c r="E3407" s="188">
        <v>48765194</v>
      </c>
      <c r="F3407" s="27"/>
    </row>
    <row r="3408" spans="1:6" ht="16.5" customHeight="1" x14ac:dyDescent="0.25">
      <c r="A3408" s="15">
        <v>3400</v>
      </c>
      <c r="B3408" s="72" t="s">
        <v>7368</v>
      </c>
      <c r="C3408" s="115" t="s">
        <v>7292</v>
      </c>
      <c r="D3408" s="84" t="s">
        <v>7295</v>
      </c>
      <c r="E3408" s="188">
        <v>44798508</v>
      </c>
      <c r="F3408" s="27"/>
    </row>
    <row r="3409" spans="1:6" ht="16.5" customHeight="1" x14ac:dyDescent="0.25">
      <c r="A3409" s="15">
        <v>3401</v>
      </c>
      <c r="B3409" s="72" t="s">
        <v>7369</v>
      </c>
      <c r="C3409" s="115" t="s">
        <v>7296</v>
      </c>
      <c r="D3409" s="187" t="s">
        <v>7297</v>
      </c>
      <c r="E3409" s="188" t="s">
        <v>7298</v>
      </c>
      <c r="F3409" s="27"/>
    </row>
    <row r="3410" spans="1:6" ht="16.5" customHeight="1" x14ac:dyDescent="0.25">
      <c r="A3410" s="15">
        <v>3402</v>
      </c>
      <c r="B3410" s="72" t="s">
        <v>7370</v>
      </c>
      <c r="C3410" s="115" t="s">
        <v>7296</v>
      </c>
      <c r="D3410" s="187" t="s">
        <v>7299</v>
      </c>
      <c r="E3410" s="188" t="s">
        <v>7300</v>
      </c>
      <c r="F3410" s="27"/>
    </row>
    <row r="3411" spans="1:6" ht="16.5" customHeight="1" x14ac:dyDescent="0.25">
      <c r="A3411" s="15">
        <v>3403</v>
      </c>
      <c r="B3411" s="72" t="s">
        <v>7371</v>
      </c>
      <c r="C3411" s="115" t="s">
        <v>7296</v>
      </c>
      <c r="D3411" s="84" t="s">
        <v>7301</v>
      </c>
      <c r="E3411" s="188" t="s">
        <v>7302</v>
      </c>
      <c r="F3411" s="27"/>
    </row>
    <row r="3412" spans="1:6" ht="40.5" x14ac:dyDescent="0.25">
      <c r="A3412" s="15">
        <v>3404</v>
      </c>
      <c r="B3412" s="72" t="s">
        <v>7372</v>
      </c>
      <c r="C3412" s="115" t="s">
        <v>7303</v>
      </c>
      <c r="D3412" s="84" t="s">
        <v>7304</v>
      </c>
      <c r="E3412" s="188">
        <v>33496548</v>
      </c>
      <c r="F3412" s="27"/>
    </row>
    <row r="3413" spans="1:6" ht="16.5" customHeight="1" x14ac:dyDescent="0.25">
      <c r="A3413" s="15">
        <v>3405</v>
      </c>
      <c r="B3413" s="72" t="s">
        <v>7373</v>
      </c>
      <c r="C3413" s="115" t="s">
        <v>7305</v>
      </c>
      <c r="D3413" s="84" t="s">
        <v>7306</v>
      </c>
      <c r="E3413" s="188">
        <v>33206972</v>
      </c>
      <c r="F3413" s="27"/>
    </row>
    <row r="3414" spans="1:6" ht="16.5" customHeight="1" x14ac:dyDescent="0.25">
      <c r="A3414" s="15">
        <v>3406</v>
      </c>
      <c r="B3414" s="72" t="s">
        <v>7374</v>
      </c>
      <c r="C3414" s="115" t="s">
        <v>7305</v>
      </c>
      <c r="D3414" s="84" t="s">
        <v>7307</v>
      </c>
      <c r="E3414" s="188">
        <v>53300847</v>
      </c>
      <c r="F3414" s="27"/>
    </row>
    <row r="3415" spans="1:6" ht="16.5" customHeight="1" x14ac:dyDescent="0.25">
      <c r="A3415" s="15">
        <v>3407</v>
      </c>
      <c r="B3415" s="72" t="s">
        <v>7375</v>
      </c>
      <c r="C3415" s="115" t="s">
        <v>7305</v>
      </c>
      <c r="D3415" s="84" t="s">
        <v>7308</v>
      </c>
      <c r="E3415" s="188">
        <v>48886238</v>
      </c>
      <c r="F3415" s="27"/>
    </row>
    <row r="3416" spans="1:6" ht="16.5" customHeight="1" x14ac:dyDescent="0.25">
      <c r="A3416" s="15">
        <v>3408</v>
      </c>
      <c r="B3416" s="72" t="s">
        <v>7376</v>
      </c>
      <c r="C3416" s="115" t="s">
        <v>7305</v>
      </c>
      <c r="D3416" s="84" t="s">
        <v>7309</v>
      </c>
      <c r="E3416" s="188">
        <v>56253823</v>
      </c>
      <c r="F3416" s="27"/>
    </row>
    <row r="3417" spans="1:6" ht="16.5" customHeight="1" x14ac:dyDescent="0.25">
      <c r="A3417" s="15">
        <v>3409</v>
      </c>
      <c r="B3417" s="72" t="s">
        <v>7377</v>
      </c>
      <c r="C3417" s="115" t="s">
        <v>7310</v>
      </c>
      <c r="D3417" s="84" t="s">
        <v>7311</v>
      </c>
      <c r="E3417" s="188">
        <v>46619925</v>
      </c>
      <c r="F3417" s="27"/>
    </row>
    <row r="3418" spans="1:6" x14ac:dyDescent="0.25">
      <c r="A3418" s="15">
        <v>3410</v>
      </c>
      <c r="B3418" s="72" t="s">
        <v>7378</v>
      </c>
      <c r="C3418" s="73" t="s">
        <v>7379</v>
      </c>
      <c r="D3418" s="57" t="s">
        <v>7380</v>
      </c>
      <c r="E3418" s="189">
        <v>58333942</v>
      </c>
      <c r="F3418" s="27"/>
    </row>
    <row r="3419" spans="1:6" ht="27" x14ac:dyDescent="0.25">
      <c r="A3419" s="15">
        <v>3411</v>
      </c>
      <c r="B3419" s="72" t="s">
        <v>7381</v>
      </c>
      <c r="C3419" s="73" t="s">
        <v>7379</v>
      </c>
      <c r="D3419" s="57" t="s">
        <v>7382</v>
      </c>
      <c r="E3419" s="189">
        <v>47707522</v>
      </c>
      <c r="F3419" s="27"/>
    </row>
    <row r="3420" spans="1:6" x14ac:dyDescent="0.25">
      <c r="A3420" s="15">
        <v>3412</v>
      </c>
      <c r="B3420" s="33" t="s">
        <v>7383</v>
      </c>
      <c r="C3420" s="73" t="s">
        <v>7384</v>
      </c>
      <c r="D3420" s="74" t="s">
        <v>7385</v>
      </c>
      <c r="E3420" s="189">
        <v>36849617</v>
      </c>
      <c r="F3420" s="27"/>
    </row>
    <row r="3421" spans="1:6" x14ac:dyDescent="0.25">
      <c r="A3421" s="15">
        <v>3413</v>
      </c>
      <c r="B3421" s="72" t="s">
        <v>7386</v>
      </c>
      <c r="C3421" s="73" t="s">
        <v>7384</v>
      </c>
      <c r="D3421" s="74" t="s">
        <v>7387</v>
      </c>
      <c r="E3421" s="189">
        <v>40741792</v>
      </c>
      <c r="F3421" s="27"/>
    </row>
    <row r="3422" spans="1:6" x14ac:dyDescent="0.25">
      <c r="A3422" s="15">
        <v>3414</v>
      </c>
      <c r="B3422" s="72" t="s">
        <v>7388</v>
      </c>
      <c r="C3422" s="73" t="s">
        <v>7384</v>
      </c>
      <c r="D3422" s="74" t="s">
        <v>7389</v>
      </c>
      <c r="E3422" s="189">
        <v>58861331</v>
      </c>
      <c r="F3422" s="27"/>
    </row>
    <row r="3423" spans="1:6" x14ac:dyDescent="0.25">
      <c r="A3423" s="15">
        <v>3415</v>
      </c>
      <c r="B3423" s="72" t="s">
        <v>7390</v>
      </c>
      <c r="C3423" s="73" t="s">
        <v>7384</v>
      </c>
      <c r="D3423" s="74" t="s">
        <v>7391</v>
      </c>
      <c r="E3423" s="189">
        <v>58668835</v>
      </c>
      <c r="F3423" s="27"/>
    </row>
    <row r="3424" spans="1:6" x14ac:dyDescent="0.25">
      <c r="A3424" s="15">
        <v>3416</v>
      </c>
      <c r="B3424" s="33" t="s">
        <v>7392</v>
      </c>
      <c r="C3424" s="73" t="s">
        <v>7384</v>
      </c>
      <c r="D3424" s="77"/>
      <c r="E3424" s="189">
        <v>33096852</v>
      </c>
      <c r="F3424" s="27"/>
    </row>
    <row r="3425" spans="1:6" x14ac:dyDescent="0.25">
      <c r="A3425" s="15">
        <v>3417</v>
      </c>
      <c r="B3425" s="33" t="s">
        <v>7393</v>
      </c>
      <c r="C3425" s="73" t="s">
        <v>7384</v>
      </c>
      <c r="D3425" s="77"/>
      <c r="E3425" s="189">
        <v>37876194</v>
      </c>
      <c r="F3425" s="27"/>
    </row>
    <row r="3426" spans="1:6" x14ac:dyDescent="0.25">
      <c r="A3426" s="15">
        <v>3418</v>
      </c>
      <c r="B3426" s="33" t="s">
        <v>7394</v>
      </c>
      <c r="C3426" s="73" t="s">
        <v>7384</v>
      </c>
      <c r="D3426" s="74" t="s">
        <v>7395</v>
      </c>
      <c r="E3426" s="189">
        <v>57299991</v>
      </c>
      <c r="F3426" s="27"/>
    </row>
    <row r="3427" spans="1:6" x14ac:dyDescent="0.25">
      <c r="A3427" s="15">
        <v>3419</v>
      </c>
      <c r="B3427" s="33" t="s">
        <v>7396</v>
      </c>
      <c r="C3427" s="73" t="s">
        <v>7384</v>
      </c>
      <c r="D3427" s="74" t="s">
        <v>7397</v>
      </c>
      <c r="E3427" s="189">
        <v>55234284</v>
      </c>
      <c r="F3427" s="27"/>
    </row>
    <row r="3428" spans="1:6" x14ac:dyDescent="0.25">
      <c r="A3428" s="15">
        <v>3420</v>
      </c>
      <c r="B3428" s="33" t="s">
        <v>7398</v>
      </c>
      <c r="C3428" s="73" t="s">
        <v>7384</v>
      </c>
      <c r="D3428" s="74" t="s">
        <v>7399</v>
      </c>
      <c r="E3428" s="189">
        <v>58688378</v>
      </c>
      <c r="F3428" s="27"/>
    </row>
    <row r="3429" spans="1:6" x14ac:dyDescent="0.25">
      <c r="A3429" s="15">
        <v>3421</v>
      </c>
      <c r="B3429" s="33" t="s">
        <v>7400</v>
      </c>
      <c r="C3429" s="73" t="s">
        <v>7384</v>
      </c>
      <c r="D3429" s="74" t="s">
        <v>7401</v>
      </c>
      <c r="E3429" s="189">
        <v>59647035</v>
      </c>
      <c r="F3429" s="27"/>
    </row>
    <row r="3430" spans="1:6" x14ac:dyDescent="0.25">
      <c r="A3430" s="15">
        <v>3422</v>
      </c>
      <c r="B3430" s="33" t="s">
        <v>7402</v>
      </c>
      <c r="C3430" s="73" t="s">
        <v>7384</v>
      </c>
      <c r="D3430" s="74" t="s">
        <v>7403</v>
      </c>
      <c r="E3430" s="189">
        <v>47498751</v>
      </c>
      <c r="F3430" s="27"/>
    </row>
    <row r="3431" spans="1:6" ht="27" x14ac:dyDescent="0.25">
      <c r="A3431" s="15">
        <v>3423</v>
      </c>
      <c r="B3431" s="72" t="s">
        <v>7404</v>
      </c>
      <c r="C3431" s="73" t="s">
        <v>7405</v>
      </c>
      <c r="D3431" s="74" t="s">
        <v>7406</v>
      </c>
      <c r="E3431" s="189">
        <v>42518244</v>
      </c>
      <c r="F3431" s="27"/>
    </row>
    <row r="3432" spans="1:6" ht="27" x14ac:dyDescent="0.25">
      <c r="A3432" s="15">
        <v>3424</v>
      </c>
      <c r="B3432" s="72" t="s">
        <v>7407</v>
      </c>
      <c r="C3432" s="73" t="s">
        <v>7405</v>
      </c>
      <c r="D3432" s="74" t="s">
        <v>7408</v>
      </c>
      <c r="E3432" s="189">
        <v>45130662</v>
      </c>
      <c r="F3432" s="27"/>
    </row>
    <row r="3433" spans="1:6" ht="27" x14ac:dyDescent="0.25">
      <c r="A3433" s="15">
        <v>3425</v>
      </c>
      <c r="B3433" s="72" t="s">
        <v>7409</v>
      </c>
      <c r="C3433" s="73" t="s">
        <v>7405</v>
      </c>
      <c r="D3433" s="77" t="s">
        <v>7410</v>
      </c>
      <c r="E3433" s="189">
        <v>53226728</v>
      </c>
      <c r="F3433" s="27"/>
    </row>
    <row r="3434" spans="1:6" ht="27" x14ac:dyDescent="0.25">
      <c r="A3434" s="15">
        <v>3426</v>
      </c>
      <c r="B3434" s="72" t="s">
        <v>7411</v>
      </c>
      <c r="C3434" s="73" t="s">
        <v>7405</v>
      </c>
      <c r="D3434" s="77"/>
      <c r="E3434" s="189">
        <v>40619018</v>
      </c>
      <c r="F3434" s="27"/>
    </row>
    <row r="3435" spans="1:6" ht="27" x14ac:dyDescent="0.25">
      <c r="A3435" s="15">
        <v>3427</v>
      </c>
      <c r="B3435" s="72" t="s">
        <v>7412</v>
      </c>
      <c r="C3435" s="73" t="s">
        <v>7413</v>
      </c>
      <c r="D3435" s="77" t="s">
        <v>7414</v>
      </c>
      <c r="E3435" s="189">
        <v>59669218</v>
      </c>
      <c r="F3435" s="27"/>
    </row>
    <row r="3436" spans="1:6" ht="27" x14ac:dyDescent="0.25">
      <c r="A3436" s="15">
        <v>3428</v>
      </c>
      <c r="B3436" s="72" t="s">
        <v>7415</v>
      </c>
      <c r="C3436" s="73" t="s">
        <v>7416</v>
      </c>
      <c r="D3436" s="77" t="s">
        <v>7417</v>
      </c>
      <c r="E3436" s="189">
        <v>42104698</v>
      </c>
      <c r="F3436" s="27"/>
    </row>
    <row r="3437" spans="1:6" ht="27" x14ac:dyDescent="0.25">
      <c r="A3437" s="15">
        <v>3429</v>
      </c>
      <c r="B3437" s="72" t="s">
        <v>7418</v>
      </c>
      <c r="C3437" s="73" t="s">
        <v>7416</v>
      </c>
      <c r="D3437" s="77" t="s">
        <v>7419</v>
      </c>
      <c r="E3437" s="189">
        <v>50143980</v>
      </c>
      <c r="F3437" s="27"/>
    </row>
    <row r="3438" spans="1:6" ht="27" x14ac:dyDescent="0.25">
      <c r="A3438" s="15">
        <v>3430</v>
      </c>
      <c r="B3438" s="72" t="s">
        <v>7420</v>
      </c>
      <c r="C3438" s="73" t="s">
        <v>7416</v>
      </c>
      <c r="D3438" s="77" t="s">
        <v>7421</v>
      </c>
      <c r="E3438" s="189">
        <v>59684973</v>
      </c>
      <c r="F3438" s="27"/>
    </row>
    <row r="3439" spans="1:6" ht="27" x14ac:dyDescent="0.25">
      <c r="A3439" s="15">
        <v>3431</v>
      </c>
      <c r="B3439" s="72" t="s">
        <v>7422</v>
      </c>
      <c r="C3439" s="73" t="s">
        <v>7416</v>
      </c>
      <c r="D3439" s="77" t="s">
        <v>7423</v>
      </c>
      <c r="E3439" s="189">
        <v>55778653</v>
      </c>
      <c r="F3439" s="27"/>
    </row>
    <row r="3440" spans="1:6" ht="27" x14ac:dyDescent="0.25">
      <c r="A3440" s="15">
        <v>3432</v>
      </c>
      <c r="B3440" s="72" t="s">
        <v>7424</v>
      </c>
      <c r="C3440" s="73" t="s">
        <v>7416</v>
      </c>
      <c r="D3440" s="77" t="s">
        <v>7425</v>
      </c>
      <c r="E3440" s="189">
        <v>42459878</v>
      </c>
      <c r="F3440" s="27"/>
    </row>
    <row r="3441" spans="1:6" ht="27" x14ac:dyDescent="0.25">
      <c r="A3441" s="15">
        <v>3433</v>
      </c>
      <c r="B3441" s="72" t="s">
        <v>7426</v>
      </c>
      <c r="C3441" s="73" t="s">
        <v>7416</v>
      </c>
      <c r="D3441" s="77" t="s">
        <v>7427</v>
      </c>
      <c r="E3441" s="189">
        <v>35561806</v>
      </c>
      <c r="F3441" s="27"/>
    </row>
    <row r="3442" spans="1:6" ht="27" x14ac:dyDescent="0.25">
      <c r="A3442" s="15">
        <v>3434</v>
      </c>
      <c r="B3442" s="72" t="s">
        <v>7428</v>
      </c>
      <c r="C3442" s="73" t="s">
        <v>7416</v>
      </c>
      <c r="D3442" s="77" t="s">
        <v>7429</v>
      </c>
      <c r="E3442" s="189">
        <v>56945655</v>
      </c>
      <c r="F3442" s="27"/>
    </row>
    <row r="3443" spans="1:6" ht="27" x14ac:dyDescent="0.25">
      <c r="A3443" s="15">
        <v>3435</v>
      </c>
      <c r="B3443" s="72" t="s">
        <v>7430</v>
      </c>
      <c r="C3443" s="73" t="s">
        <v>7416</v>
      </c>
      <c r="D3443" s="77" t="s">
        <v>7431</v>
      </c>
      <c r="E3443" s="189">
        <v>37367004</v>
      </c>
      <c r="F3443" s="27"/>
    </row>
    <row r="3444" spans="1:6" ht="27" x14ac:dyDescent="0.25">
      <c r="A3444" s="15">
        <v>3436</v>
      </c>
      <c r="B3444" s="72" t="s">
        <v>7432</v>
      </c>
      <c r="C3444" s="73" t="s">
        <v>7416</v>
      </c>
      <c r="D3444" s="77" t="s">
        <v>7433</v>
      </c>
      <c r="E3444" s="189">
        <v>46734801</v>
      </c>
      <c r="F3444" s="27"/>
    </row>
    <row r="3445" spans="1:6" ht="27" x14ac:dyDescent="0.25">
      <c r="A3445" s="15">
        <v>3437</v>
      </c>
      <c r="B3445" s="72" t="s">
        <v>7434</v>
      </c>
      <c r="C3445" s="73" t="s">
        <v>7416</v>
      </c>
      <c r="D3445" s="77" t="s">
        <v>7435</v>
      </c>
      <c r="E3445" s="189">
        <v>47170728</v>
      </c>
      <c r="F3445" s="27"/>
    </row>
    <row r="3446" spans="1:6" ht="27" x14ac:dyDescent="0.25">
      <c r="A3446" s="15">
        <v>3438</v>
      </c>
      <c r="B3446" s="72" t="s">
        <v>7436</v>
      </c>
      <c r="C3446" s="73" t="s">
        <v>7416</v>
      </c>
      <c r="D3446" s="77" t="s">
        <v>7437</v>
      </c>
      <c r="E3446" s="189">
        <v>59541805</v>
      </c>
      <c r="F3446" s="27"/>
    </row>
    <row r="3447" spans="1:6" ht="27" x14ac:dyDescent="0.25">
      <c r="A3447" s="15">
        <v>3439</v>
      </c>
      <c r="B3447" s="72" t="s">
        <v>7438</v>
      </c>
      <c r="C3447" s="73" t="s">
        <v>7416</v>
      </c>
      <c r="D3447" s="77" t="s">
        <v>7439</v>
      </c>
      <c r="E3447" s="189">
        <v>42010087</v>
      </c>
      <c r="F3447" s="27"/>
    </row>
    <row r="3448" spans="1:6" ht="27" x14ac:dyDescent="0.25">
      <c r="A3448" s="15">
        <v>3440</v>
      </c>
      <c r="B3448" s="72" t="s">
        <v>7440</v>
      </c>
      <c r="C3448" s="73" t="s">
        <v>7441</v>
      </c>
      <c r="D3448" s="74" t="s">
        <v>7442</v>
      </c>
      <c r="E3448" s="189">
        <v>40461970</v>
      </c>
      <c r="F3448" s="27"/>
    </row>
    <row r="3449" spans="1:6" ht="27" x14ac:dyDescent="0.25">
      <c r="A3449" s="15">
        <v>3441</v>
      </c>
      <c r="B3449" s="72" t="s">
        <v>7443</v>
      </c>
      <c r="C3449" s="73" t="s">
        <v>7441</v>
      </c>
      <c r="D3449" s="74" t="s">
        <v>7444</v>
      </c>
      <c r="E3449" s="189">
        <v>41655940</v>
      </c>
      <c r="F3449" s="27"/>
    </row>
    <row r="3450" spans="1:6" ht="40.5" x14ac:dyDescent="0.25">
      <c r="A3450" s="15">
        <v>3442</v>
      </c>
      <c r="B3450" s="72" t="s">
        <v>7445</v>
      </c>
      <c r="C3450" s="73" t="s">
        <v>7446</v>
      </c>
      <c r="D3450" s="82" t="s">
        <v>7447</v>
      </c>
      <c r="E3450" s="189">
        <v>46960879</v>
      </c>
      <c r="F3450" s="27"/>
    </row>
    <row r="3451" spans="1:6" ht="40.5" x14ac:dyDescent="0.25">
      <c r="A3451" s="15">
        <v>3443</v>
      </c>
      <c r="B3451" s="72" t="s">
        <v>7448</v>
      </c>
      <c r="C3451" s="73" t="s">
        <v>7446</v>
      </c>
      <c r="D3451" s="82" t="s">
        <v>7449</v>
      </c>
      <c r="E3451" s="189">
        <v>56158274</v>
      </c>
      <c r="F3451" s="27"/>
    </row>
    <row r="3452" spans="1:6" ht="40.5" x14ac:dyDescent="0.25">
      <c r="A3452" s="15">
        <v>3444</v>
      </c>
      <c r="B3452" s="72" t="s">
        <v>7450</v>
      </c>
      <c r="C3452" s="73" t="s">
        <v>7446</v>
      </c>
      <c r="D3452" s="82" t="s">
        <v>7451</v>
      </c>
      <c r="E3452" s="189">
        <v>58428143</v>
      </c>
      <c r="F3452" s="27"/>
    </row>
    <row r="3453" spans="1:6" ht="40.5" x14ac:dyDescent="0.25">
      <c r="A3453" s="15">
        <v>3445</v>
      </c>
      <c r="B3453" s="72" t="s">
        <v>7452</v>
      </c>
      <c r="C3453" s="73" t="s">
        <v>7446</v>
      </c>
      <c r="D3453" s="82" t="s">
        <v>7453</v>
      </c>
      <c r="E3453" s="189">
        <v>53178227</v>
      </c>
      <c r="F3453" s="27"/>
    </row>
    <row r="3454" spans="1:6" ht="27" x14ac:dyDescent="0.25">
      <c r="A3454" s="15">
        <v>3446</v>
      </c>
      <c r="B3454" s="72" t="s">
        <v>7454</v>
      </c>
      <c r="C3454" s="73" t="s">
        <v>7455</v>
      </c>
      <c r="D3454" s="77" t="s">
        <v>7456</v>
      </c>
      <c r="E3454" s="190">
        <v>55698710</v>
      </c>
      <c r="F3454" s="27"/>
    </row>
    <row r="3455" spans="1:6" ht="27" x14ac:dyDescent="0.25">
      <c r="A3455" s="15">
        <v>3447</v>
      </c>
      <c r="B3455" s="72" t="s">
        <v>7457</v>
      </c>
      <c r="C3455" s="73" t="s">
        <v>7458</v>
      </c>
      <c r="D3455" s="77" t="s">
        <v>7459</v>
      </c>
      <c r="E3455" s="189">
        <v>56363798</v>
      </c>
      <c r="F3455" s="27"/>
    </row>
    <row r="3456" spans="1:6" ht="27" x14ac:dyDescent="0.25">
      <c r="A3456" s="15">
        <v>3448</v>
      </c>
      <c r="B3456" s="72" t="s">
        <v>7460</v>
      </c>
      <c r="C3456" s="73" t="s">
        <v>7458</v>
      </c>
      <c r="D3456" s="77"/>
      <c r="E3456" s="189">
        <v>45991728</v>
      </c>
      <c r="F3456" s="27"/>
    </row>
    <row r="3457" spans="1:6" ht="27" x14ac:dyDescent="0.25">
      <c r="A3457" s="15">
        <v>3449</v>
      </c>
      <c r="B3457" s="72" t="s">
        <v>7461</v>
      </c>
      <c r="C3457" s="73" t="s">
        <v>7458</v>
      </c>
      <c r="D3457" s="77"/>
      <c r="E3457" s="189">
        <v>42741030</v>
      </c>
      <c r="F3457" s="27"/>
    </row>
    <row r="3458" spans="1:6" ht="27" x14ac:dyDescent="0.25">
      <c r="A3458" s="15">
        <v>3450</v>
      </c>
      <c r="B3458" s="72" t="s">
        <v>7462</v>
      </c>
      <c r="C3458" s="73" t="s">
        <v>7458</v>
      </c>
      <c r="D3458" s="77" t="s">
        <v>7463</v>
      </c>
      <c r="E3458" s="189">
        <v>41768639</v>
      </c>
      <c r="F3458" s="27"/>
    </row>
    <row r="3459" spans="1:6" ht="27" x14ac:dyDescent="0.25">
      <c r="A3459" s="15">
        <v>3451</v>
      </c>
      <c r="B3459" s="72" t="s">
        <v>7464</v>
      </c>
      <c r="C3459" s="73" t="s">
        <v>7458</v>
      </c>
      <c r="D3459" s="77" t="s">
        <v>7465</v>
      </c>
      <c r="E3459" s="189">
        <v>30417977</v>
      </c>
      <c r="F3459" s="27"/>
    </row>
    <row r="3460" spans="1:6" ht="27" x14ac:dyDescent="0.25">
      <c r="A3460" s="15">
        <v>3452</v>
      </c>
      <c r="B3460" s="72" t="s">
        <v>7466</v>
      </c>
      <c r="C3460" s="73" t="s">
        <v>7458</v>
      </c>
      <c r="D3460" s="77"/>
      <c r="E3460" s="189">
        <v>41212940</v>
      </c>
      <c r="F3460" s="27"/>
    </row>
    <row r="3461" spans="1:6" ht="27" x14ac:dyDescent="0.25">
      <c r="A3461" s="15">
        <v>3453</v>
      </c>
      <c r="B3461" s="72" t="s">
        <v>7467</v>
      </c>
      <c r="C3461" s="73" t="s">
        <v>7468</v>
      </c>
      <c r="D3461" s="84" t="s">
        <v>7469</v>
      </c>
      <c r="E3461" s="189">
        <v>53433651</v>
      </c>
      <c r="F3461" s="27"/>
    </row>
    <row r="3462" spans="1:6" ht="27" x14ac:dyDescent="0.25">
      <c r="A3462" s="15">
        <v>3454</v>
      </c>
      <c r="B3462" s="72" t="s">
        <v>7470</v>
      </c>
      <c r="C3462" s="73" t="s">
        <v>7468</v>
      </c>
      <c r="D3462" s="84" t="s">
        <v>7471</v>
      </c>
      <c r="E3462" s="189">
        <v>54541873</v>
      </c>
      <c r="F3462" s="27"/>
    </row>
    <row r="3463" spans="1:6" ht="27" x14ac:dyDescent="0.25">
      <c r="A3463" s="15">
        <v>3455</v>
      </c>
      <c r="B3463" s="72" t="s">
        <v>7472</v>
      </c>
      <c r="C3463" s="73" t="s">
        <v>7468</v>
      </c>
      <c r="D3463" s="84" t="s">
        <v>7473</v>
      </c>
      <c r="E3463" s="189">
        <v>52086323</v>
      </c>
      <c r="F3463" s="27"/>
    </row>
    <row r="3464" spans="1:6" ht="27.75" thickBot="1" x14ac:dyDescent="0.3">
      <c r="A3464" s="15">
        <v>3456</v>
      </c>
      <c r="B3464" s="72" t="s">
        <v>7474</v>
      </c>
      <c r="C3464" s="73" t="s">
        <v>7468</v>
      </c>
      <c r="D3464" s="84" t="s">
        <v>7475</v>
      </c>
      <c r="E3464" s="191">
        <v>41540933</v>
      </c>
      <c r="F3464" s="27"/>
    </row>
    <row r="3465" spans="1:6" ht="27.75" thickBot="1" x14ac:dyDescent="0.3">
      <c r="A3465" s="15">
        <v>3457</v>
      </c>
      <c r="B3465" s="72" t="s">
        <v>7476</v>
      </c>
      <c r="C3465" s="73" t="s">
        <v>7468</v>
      </c>
      <c r="D3465" s="84" t="s">
        <v>7477</v>
      </c>
      <c r="E3465" s="192">
        <v>41997174</v>
      </c>
      <c r="F3465" s="27"/>
    </row>
    <row r="3466" spans="1:6" ht="27.75" thickBot="1" x14ac:dyDescent="0.3">
      <c r="A3466" s="15">
        <v>3458</v>
      </c>
      <c r="B3466" s="72" t="s">
        <v>7478</v>
      </c>
      <c r="C3466" s="73" t="s">
        <v>7468</v>
      </c>
      <c r="D3466" s="84" t="s">
        <v>7479</v>
      </c>
      <c r="E3466" s="192">
        <v>46173178</v>
      </c>
      <c r="F3466" s="27"/>
    </row>
    <row r="3467" spans="1:6" ht="27.75" thickBot="1" x14ac:dyDescent="0.3">
      <c r="A3467" s="15">
        <v>3459</v>
      </c>
      <c r="B3467" s="72" t="s">
        <v>7480</v>
      </c>
      <c r="C3467" s="73" t="s">
        <v>7468</v>
      </c>
      <c r="D3467" s="84" t="s">
        <v>7481</v>
      </c>
      <c r="E3467" s="192">
        <v>42807198</v>
      </c>
      <c r="F3467" s="27"/>
    </row>
    <row r="3468" spans="1:6" ht="27.75" thickBot="1" x14ac:dyDescent="0.3">
      <c r="A3468" s="15">
        <v>3460</v>
      </c>
      <c r="B3468" s="72" t="s">
        <v>7482</v>
      </c>
      <c r="C3468" s="73" t="s">
        <v>7468</v>
      </c>
      <c r="D3468" s="84" t="s">
        <v>7483</v>
      </c>
      <c r="E3468" s="192">
        <v>41259136</v>
      </c>
      <c r="F3468" s="27"/>
    </row>
    <row r="3469" spans="1:6" ht="27.75" thickBot="1" x14ac:dyDescent="0.3">
      <c r="A3469" s="15">
        <v>3461</v>
      </c>
      <c r="B3469" s="72" t="s">
        <v>7484</v>
      </c>
      <c r="C3469" s="73" t="s">
        <v>7468</v>
      </c>
      <c r="D3469" s="84" t="s">
        <v>7485</v>
      </c>
      <c r="E3469" s="192">
        <v>54253630</v>
      </c>
      <c r="F3469" s="27"/>
    </row>
    <row r="3470" spans="1:6" ht="27.75" thickBot="1" x14ac:dyDescent="0.3">
      <c r="A3470" s="15">
        <v>3462</v>
      </c>
      <c r="B3470" s="72" t="s">
        <v>7486</v>
      </c>
      <c r="C3470" s="73" t="s">
        <v>7468</v>
      </c>
      <c r="D3470" s="84" t="s">
        <v>7487</v>
      </c>
      <c r="E3470" s="192">
        <v>41961372</v>
      </c>
      <c r="F3470" s="27"/>
    </row>
    <row r="3471" spans="1:6" ht="27.75" thickBot="1" x14ac:dyDescent="0.3">
      <c r="A3471" s="15">
        <v>3463</v>
      </c>
      <c r="B3471" s="72" t="s">
        <v>7488</v>
      </c>
      <c r="C3471" s="73" t="s">
        <v>7468</v>
      </c>
      <c r="D3471" s="84" t="s">
        <v>7489</v>
      </c>
      <c r="E3471" s="192">
        <v>37039243</v>
      </c>
      <c r="F3471" s="27"/>
    </row>
    <row r="3472" spans="1:6" ht="27.75" thickBot="1" x14ac:dyDescent="0.3">
      <c r="A3472" s="15">
        <v>3464</v>
      </c>
      <c r="B3472" s="72" t="s">
        <v>7490</v>
      </c>
      <c r="C3472" s="73" t="s">
        <v>7468</v>
      </c>
      <c r="D3472" s="84" t="s">
        <v>7491</v>
      </c>
      <c r="E3472" s="192">
        <v>40364749</v>
      </c>
      <c r="F3472" s="27"/>
    </row>
    <row r="3473" spans="1:6" ht="27.75" thickBot="1" x14ac:dyDescent="0.3">
      <c r="A3473" s="15">
        <v>3465</v>
      </c>
      <c r="B3473" s="72" t="s">
        <v>7492</v>
      </c>
      <c r="C3473" s="73" t="s">
        <v>7468</v>
      </c>
      <c r="D3473" s="84" t="s">
        <v>7493</v>
      </c>
      <c r="E3473" s="192">
        <v>55439400</v>
      </c>
      <c r="F3473" s="27"/>
    </row>
    <row r="3474" spans="1:6" ht="27.75" thickBot="1" x14ac:dyDescent="0.3">
      <c r="A3474" s="15">
        <v>3466</v>
      </c>
      <c r="B3474" s="72" t="s">
        <v>7494</v>
      </c>
      <c r="C3474" s="73" t="s">
        <v>7468</v>
      </c>
      <c r="D3474" s="84" t="s">
        <v>7495</v>
      </c>
      <c r="E3474" s="192">
        <v>52134141</v>
      </c>
      <c r="F3474" s="27"/>
    </row>
    <row r="3475" spans="1:6" ht="27.75" thickBot="1" x14ac:dyDescent="0.3">
      <c r="A3475" s="15">
        <v>3467</v>
      </c>
      <c r="B3475" s="72" t="s">
        <v>7496</v>
      </c>
      <c r="C3475" s="73" t="s">
        <v>7468</v>
      </c>
      <c r="D3475" s="84" t="s">
        <v>7497</v>
      </c>
      <c r="E3475" s="192">
        <v>51186542</v>
      </c>
      <c r="F3475" s="27"/>
    </row>
    <row r="3476" spans="1:6" ht="27.75" thickBot="1" x14ac:dyDescent="0.3">
      <c r="A3476" s="15">
        <v>3468</v>
      </c>
      <c r="B3476" s="72" t="s">
        <v>7498</v>
      </c>
      <c r="C3476" s="73" t="s">
        <v>7468</v>
      </c>
      <c r="D3476" s="84" t="s">
        <v>7499</v>
      </c>
      <c r="E3476" s="192">
        <v>47310269</v>
      </c>
      <c r="F3476" s="27"/>
    </row>
    <row r="3477" spans="1:6" ht="27.75" thickBot="1" x14ac:dyDescent="0.3">
      <c r="A3477" s="15">
        <v>3469</v>
      </c>
      <c r="B3477" s="72" t="s">
        <v>7500</v>
      </c>
      <c r="C3477" s="73" t="s">
        <v>7468</v>
      </c>
      <c r="D3477" s="84" t="s">
        <v>7501</v>
      </c>
      <c r="E3477" s="192">
        <v>40926938</v>
      </c>
      <c r="F3477" s="27"/>
    </row>
    <row r="3478" spans="1:6" ht="27.75" thickBot="1" x14ac:dyDescent="0.3">
      <c r="A3478" s="15">
        <v>3470</v>
      </c>
      <c r="B3478" s="72" t="s">
        <v>7502</v>
      </c>
      <c r="C3478" s="73" t="s">
        <v>7468</v>
      </c>
      <c r="D3478" s="74"/>
      <c r="E3478" s="192">
        <v>59543647</v>
      </c>
      <c r="F3478" s="27"/>
    </row>
    <row r="3479" spans="1:6" ht="27.75" thickBot="1" x14ac:dyDescent="0.3">
      <c r="A3479" s="15">
        <v>3471</v>
      </c>
      <c r="B3479" s="72" t="s">
        <v>7503</v>
      </c>
      <c r="C3479" s="73" t="s">
        <v>7504</v>
      </c>
      <c r="D3479" s="74" t="s">
        <v>7505</v>
      </c>
      <c r="E3479" s="192">
        <v>31529418</v>
      </c>
      <c r="F3479" s="27"/>
    </row>
    <row r="3480" spans="1:6" ht="27.75" thickBot="1" x14ac:dyDescent="0.3">
      <c r="A3480" s="15">
        <v>3472</v>
      </c>
      <c r="B3480" s="72" t="s">
        <v>7506</v>
      </c>
      <c r="C3480" s="73" t="s">
        <v>7507</v>
      </c>
      <c r="D3480" s="74" t="s">
        <v>7508</v>
      </c>
      <c r="E3480" s="192">
        <v>41232462</v>
      </c>
      <c r="F3480" s="27"/>
    </row>
    <row r="3481" spans="1:6" ht="27.75" thickBot="1" x14ac:dyDescent="0.3">
      <c r="A3481" s="15">
        <v>3473</v>
      </c>
      <c r="B3481" s="72" t="s">
        <v>7509</v>
      </c>
      <c r="C3481" s="73" t="s">
        <v>7510</v>
      </c>
      <c r="D3481" s="74" t="s">
        <v>7511</v>
      </c>
      <c r="E3481" s="192">
        <v>59696423</v>
      </c>
      <c r="F3481" s="27"/>
    </row>
    <row r="3482" spans="1:6" ht="27.75" thickBot="1" x14ac:dyDescent="0.3">
      <c r="A3482" s="15">
        <v>3474</v>
      </c>
      <c r="B3482" s="72" t="s">
        <v>7512</v>
      </c>
      <c r="C3482" s="73" t="s">
        <v>7504</v>
      </c>
      <c r="D3482" s="74" t="s">
        <v>7513</v>
      </c>
      <c r="E3482" s="192">
        <v>54878845</v>
      </c>
      <c r="F3482" s="27"/>
    </row>
    <row r="3483" spans="1:6" ht="27.75" thickBot="1" x14ac:dyDescent="0.3">
      <c r="A3483" s="15">
        <v>3475</v>
      </c>
      <c r="B3483" s="72" t="s">
        <v>7514</v>
      </c>
      <c r="C3483" s="73" t="s">
        <v>7504</v>
      </c>
      <c r="D3483" s="74" t="s">
        <v>7515</v>
      </c>
      <c r="E3483" s="192">
        <v>58876456</v>
      </c>
      <c r="F3483" s="27"/>
    </row>
    <row r="3484" spans="1:6" ht="27.75" thickBot="1" x14ac:dyDescent="0.3">
      <c r="A3484" s="15">
        <v>3476</v>
      </c>
      <c r="B3484" s="72" t="s">
        <v>7516</v>
      </c>
      <c r="C3484" s="73" t="s">
        <v>7504</v>
      </c>
      <c r="D3484" s="74" t="s">
        <v>7517</v>
      </c>
      <c r="E3484" s="192">
        <v>59473704</v>
      </c>
      <c r="F3484" s="27"/>
    </row>
    <row r="3485" spans="1:6" ht="27.75" thickBot="1" x14ac:dyDescent="0.3">
      <c r="A3485" s="15">
        <v>3477</v>
      </c>
      <c r="B3485" s="72" t="s">
        <v>7518</v>
      </c>
      <c r="C3485" s="73" t="s">
        <v>7510</v>
      </c>
      <c r="D3485" s="74" t="s">
        <v>7519</v>
      </c>
      <c r="E3485" s="192">
        <v>58719618</v>
      </c>
      <c r="F3485" s="27"/>
    </row>
    <row r="3486" spans="1:6" ht="27.75" thickBot="1" x14ac:dyDescent="0.3">
      <c r="A3486" s="15">
        <v>3478</v>
      </c>
      <c r="B3486" s="72" t="s">
        <v>7520</v>
      </c>
      <c r="C3486" s="73" t="s">
        <v>7510</v>
      </c>
      <c r="D3486" s="74" t="s">
        <v>7521</v>
      </c>
      <c r="E3486" s="192">
        <v>30187225</v>
      </c>
      <c r="F3486" s="27"/>
    </row>
    <row r="3487" spans="1:6" ht="27.75" thickBot="1" x14ac:dyDescent="0.3">
      <c r="A3487" s="15">
        <v>3479</v>
      </c>
      <c r="B3487" s="72" t="s">
        <v>7522</v>
      </c>
      <c r="C3487" s="73" t="s">
        <v>7523</v>
      </c>
      <c r="D3487" s="74" t="s">
        <v>7524</v>
      </c>
      <c r="E3487" s="192">
        <v>54310954</v>
      </c>
      <c r="F3487" s="27"/>
    </row>
    <row r="3488" spans="1:6" ht="27.75" thickBot="1" x14ac:dyDescent="0.3">
      <c r="A3488" s="15">
        <v>3480</v>
      </c>
      <c r="B3488" s="72" t="s">
        <v>7525</v>
      </c>
      <c r="C3488" s="73" t="s">
        <v>7523</v>
      </c>
      <c r="D3488" s="74" t="s">
        <v>7526</v>
      </c>
      <c r="E3488" s="192">
        <v>41828569</v>
      </c>
      <c r="F3488" s="27"/>
    </row>
    <row r="3489" spans="1:6" ht="27.75" thickBot="1" x14ac:dyDescent="0.3">
      <c r="A3489" s="15">
        <v>3481</v>
      </c>
      <c r="B3489" s="72" t="s">
        <v>7527</v>
      </c>
      <c r="C3489" s="73" t="s">
        <v>7528</v>
      </c>
      <c r="D3489" s="57" t="s">
        <v>7529</v>
      </c>
      <c r="E3489" s="192">
        <v>45166355</v>
      </c>
      <c r="F3489" s="27"/>
    </row>
    <row r="3490" spans="1:6" ht="27.75" thickBot="1" x14ac:dyDescent="0.3">
      <c r="A3490" s="15">
        <v>3482</v>
      </c>
      <c r="B3490" s="72" t="s">
        <v>7530</v>
      </c>
      <c r="C3490" s="73" t="s">
        <v>7528</v>
      </c>
      <c r="D3490" s="57" t="s">
        <v>7531</v>
      </c>
      <c r="E3490" s="192">
        <v>47374633</v>
      </c>
      <c r="F3490" s="27"/>
    </row>
    <row r="3491" spans="1:6" ht="27.75" thickBot="1" x14ac:dyDescent="0.3">
      <c r="A3491" s="15">
        <v>3483</v>
      </c>
      <c r="B3491" s="72" t="s">
        <v>7532</v>
      </c>
      <c r="C3491" s="73" t="s">
        <v>7528</v>
      </c>
      <c r="D3491" s="57" t="s">
        <v>7533</v>
      </c>
      <c r="E3491" s="192">
        <v>45382943</v>
      </c>
      <c r="F3491" s="27"/>
    </row>
    <row r="3492" spans="1:6" ht="27.75" thickBot="1" x14ac:dyDescent="0.3">
      <c r="A3492" s="15">
        <v>3484</v>
      </c>
      <c r="B3492" s="72" t="s">
        <v>7534</v>
      </c>
      <c r="C3492" s="73" t="s">
        <v>7535</v>
      </c>
      <c r="D3492" s="83" t="s">
        <v>7536</v>
      </c>
      <c r="E3492" s="193">
        <v>49098064</v>
      </c>
      <c r="F3492" s="27"/>
    </row>
    <row r="3493" spans="1:6" ht="27.75" thickBot="1" x14ac:dyDescent="0.3">
      <c r="A3493" s="15">
        <v>3485</v>
      </c>
      <c r="B3493" s="72" t="s">
        <v>7537</v>
      </c>
      <c r="C3493" s="73" t="s">
        <v>7538</v>
      </c>
      <c r="D3493" s="74" t="s">
        <v>7539</v>
      </c>
      <c r="E3493" s="192">
        <v>40328051</v>
      </c>
      <c r="F3493" s="27"/>
    </row>
    <row r="3494" spans="1:6" ht="27.75" thickBot="1" x14ac:dyDescent="0.3">
      <c r="A3494" s="15">
        <v>3486</v>
      </c>
      <c r="B3494" s="72" t="s">
        <v>7540</v>
      </c>
      <c r="C3494" s="73" t="s">
        <v>7538</v>
      </c>
      <c r="D3494" s="74" t="s">
        <v>7541</v>
      </c>
      <c r="E3494" s="192">
        <v>42474011</v>
      </c>
      <c r="F3494" s="27"/>
    </row>
    <row r="3495" spans="1:6" ht="27.75" thickBot="1" x14ac:dyDescent="0.3">
      <c r="A3495" s="15">
        <v>3487</v>
      </c>
      <c r="B3495" s="72" t="s">
        <v>7542</v>
      </c>
      <c r="C3495" s="73" t="s">
        <v>7538</v>
      </c>
      <c r="D3495" s="74" t="s">
        <v>7543</v>
      </c>
      <c r="E3495" s="192">
        <v>42698277</v>
      </c>
      <c r="F3495" s="27"/>
    </row>
    <row r="3496" spans="1:6" ht="27.75" thickBot="1" x14ac:dyDescent="0.3">
      <c r="A3496" s="15">
        <v>3488</v>
      </c>
      <c r="B3496" s="72" t="s">
        <v>7544</v>
      </c>
      <c r="C3496" s="73" t="s">
        <v>7538</v>
      </c>
      <c r="D3496" s="74" t="s">
        <v>7545</v>
      </c>
      <c r="E3496" s="192">
        <v>42984720</v>
      </c>
      <c r="F3496" s="27"/>
    </row>
    <row r="3497" spans="1:6" ht="27.75" thickBot="1" x14ac:dyDescent="0.3">
      <c r="A3497" s="15">
        <v>3489</v>
      </c>
      <c r="B3497" s="72" t="s">
        <v>7546</v>
      </c>
      <c r="C3497" s="73" t="s">
        <v>7538</v>
      </c>
      <c r="D3497" s="74" t="s">
        <v>7547</v>
      </c>
      <c r="E3497" s="192">
        <v>42103162</v>
      </c>
      <c r="F3497" s="27"/>
    </row>
    <row r="3498" spans="1:6" ht="27.75" thickBot="1" x14ac:dyDescent="0.3">
      <c r="A3498" s="15">
        <v>3490</v>
      </c>
      <c r="B3498" s="72" t="s">
        <v>7548</v>
      </c>
      <c r="C3498" s="73" t="s">
        <v>7538</v>
      </c>
      <c r="D3498" s="74" t="s">
        <v>7549</v>
      </c>
      <c r="E3498" s="192">
        <v>58554856</v>
      </c>
      <c r="F3498" s="27"/>
    </row>
    <row r="3499" spans="1:6" ht="27.75" thickBot="1" x14ac:dyDescent="0.3">
      <c r="A3499" s="15">
        <v>3491</v>
      </c>
      <c r="B3499" s="72" t="s">
        <v>7550</v>
      </c>
      <c r="C3499" s="73" t="s">
        <v>7538</v>
      </c>
      <c r="D3499" s="74" t="s">
        <v>7551</v>
      </c>
      <c r="E3499" s="192">
        <v>58931197</v>
      </c>
      <c r="F3499" s="27"/>
    </row>
    <row r="3500" spans="1:6" ht="27.75" thickBot="1" x14ac:dyDescent="0.3">
      <c r="A3500" s="15">
        <v>3492</v>
      </c>
      <c r="B3500" s="72" t="s">
        <v>7552</v>
      </c>
      <c r="C3500" s="73" t="s">
        <v>7538</v>
      </c>
      <c r="D3500" s="74" t="s">
        <v>7553</v>
      </c>
      <c r="E3500" s="192">
        <v>50081648</v>
      </c>
      <c r="F3500" s="27"/>
    </row>
    <row r="3501" spans="1:6" ht="27.75" thickBot="1" x14ac:dyDescent="0.3">
      <c r="A3501" s="15">
        <v>3493</v>
      </c>
      <c r="B3501" s="72" t="s">
        <v>7554</v>
      </c>
      <c r="C3501" s="73" t="s">
        <v>7538</v>
      </c>
      <c r="D3501" s="74" t="s">
        <v>7555</v>
      </c>
      <c r="E3501" s="192">
        <v>42809025</v>
      </c>
      <c r="F3501" s="27"/>
    </row>
    <row r="3502" spans="1:6" ht="27.75" thickBot="1" x14ac:dyDescent="0.3">
      <c r="A3502" s="15">
        <v>3494</v>
      </c>
      <c r="B3502" s="72" t="s">
        <v>7556</v>
      </c>
      <c r="C3502" s="73" t="s">
        <v>7538</v>
      </c>
      <c r="D3502" s="74" t="s">
        <v>7557</v>
      </c>
      <c r="E3502" s="192">
        <v>41439752</v>
      </c>
      <c r="F3502" s="27"/>
    </row>
    <row r="3503" spans="1:6" ht="27.75" thickBot="1" x14ac:dyDescent="0.3">
      <c r="A3503" s="15">
        <v>3495</v>
      </c>
      <c r="B3503" s="72" t="s">
        <v>7558</v>
      </c>
      <c r="C3503" s="73" t="s">
        <v>7538</v>
      </c>
      <c r="D3503" s="74" t="s">
        <v>7559</v>
      </c>
      <c r="E3503" s="192">
        <v>58660713</v>
      </c>
      <c r="F3503" s="27"/>
    </row>
    <row r="3504" spans="1:6" ht="27.75" thickBot="1" x14ac:dyDescent="0.3">
      <c r="A3504" s="15">
        <v>3496</v>
      </c>
      <c r="B3504" s="72" t="s">
        <v>7560</v>
      </c>
      <c r="C3504" s="73" t="s">
        <v>7538</v>
      </c>
      <c r="D3504" s="74" t="s">
        <v>7561</v>
      </c>
      <c r="E3504" s="192">
        <v>42703436</v>
      </c>
      <c r="F3504" s="27"/>
    </row>
    <row r="3505" spans="1:6" ht="27.75" thickBot="1" x14ac:dyDescent="0.3">
      <c r="A3505" s="15">
        <v>3497</v>
      </c>
      <c r="B3505" s="72" t="s">
        <v>7562</v>
      </c>
      <c r="C3505" s="73" t="s">
        <v>7538</v>
      </c>
      <c r="D3505" s="74" t="s">
        <v>7563</v>
      </c>
      <c r="E3505" s="192">
        <v>42136720</v>
      </c>
      <c r="F3505" s="27"/>
    </row>
    <row r="3506" spans="1:6" ht="27.75" thickBot="1" x14ac:dyDescent="0.3">
      <c r="A3506" s="15">
        <v>3498</v>
      </c>
      <c r="B3506" s="72" t="s">
        <v>7564</v>
      </c>
      <c r="C3506" s="73" t="s">
        <v>7565</v>
      </c>
      <c r="D3506" s="74" t="s">
        <v>7566</v>
      </c>
      <c r="E3506" s="192">
        <v>55648426</v>
      </c>
      <c r="F3506" s="27"/>
    </row>
    <row r="3507" spans="1:6" ht="27.75" thickBot="1" x14ac:dyDescent="0.3">
      <c r="A3507" s="15">
        <v>3499</v>
      </c>
      <c r="B3507" s="72" t="s">
        <v>7567</v>
      </c>
      <c r="C3507" s="73" t="s">
        <v>7565</v>
      </c>
      <c r="D3507" s="74" t="s">
        <v>7568</v>
      </c>
      <c r="E3507" s="192">
        <v>48346132</v>
      </c>
      <c r="F3507" s="27"/>
    </row>
    <row r="3508" spans="1:6" ht="27.75" thickBot="1" x14ac:dyDescent="0.3">
      <c r="A3508" s="15">
        <v>3500</v>
      </c>
      <c r="B3508" s="72" t="s">
        <v>7569</v>
      </c>
      <c r="C3508" s="73" t="s">
        <v>7565</v>
      </c>
      <c r="D3508" s="74" t="s">
        <v>7570</v>
      </c>
      <c r="E3508" s="192">
        <v>31170912</v>
      </c>
      <c r="F3508" s="27"/>
    </row>
    <row r="3509" spans="1:6" ht="27.75" thickBot="1" x14ac:dyDescent="0.3">
      <c r="A3509" s="15">
        <v>3501</v>
      </c>
      <c r="B3509" s="72" t="s">
        <v>7571</v>
      </c>
      <c r="C3509" s="73" t="s">
        <v>7565</v>
      </c>
      <c r="D3509" s="74" t="s">
        <v>7572</v>
      </c>
      <c r="E3509" s="192">
        <v>55713943</v>
      </c>
      <c r="F3509" s="27"/>
    </row>
    <row r="3510" spans="1:6" ht="27.75" thickBot="1" x14ac:dyDescent="0.3">
      <c r="A3510" s="15">
        <v>3502</v>
      </c>
      <c r="B3510" s="72" t="s">
        <v>7573</v>
      </c>
      <c r="C3510" s="73" t="s">
        <v>7574</v>
      </c>
      <c r="D3510" s="116" t="s">
        <v>7575</v>
      </c>
      <c r="E3510" s="192">
        <v>46894091</v>
      </c>
      <c r="F3510" s="27"/>
    </row>
    <row r="3511" spans="1:6" ht="27.75" thickBot="1" x14ac:dyDescent="0.3">
      <c r="A3511" s="15">
        <v>3503</v>
      </c>
      <c r="B3511" s="72" t="s">
        <v>7576</v>
      </c>
      <c r="C3511" s="196" t="s">
        <v>7577</v>
      </c>
      <c r="D3511" s="77" t="s">
        <v>7578</v>
      </c>
      <c r="E3511" s="192">
        <v>56250411</v>
      </c>
      <c r="F3511" s="27"/>
    </row>
    <row r="3512" spans="1:6" ht="27.75" thickBot="1" x14ac:dyDescent="0.3">
      <c r="A3512" s="15">
        <v>3504</v>
      </c>
      <c r="B3512" s="72" t="s">
        <v>7579</v>
      </c>
      <c r="C3512" s="196" t="s">
        <v>7577</v>
      </c>
      <c r="D3512" s="77" t="s">
        <v>7580</v>
      </c>
      <c r="E3512" s="192">
        <v>46814330</v>
      </c>
      <c r="F3512" s="27"/>
    </row>
    <row r="3513" spans="1:6" ht="27.75" thickBot="1" x14ac:dyDescent="0.3">
      <c r="A3513" s="15">
        <v>3505</v>
      </c>
      <c r="B3513" s="72" t="s">
        <v>7581</v>
      </c>
      <c r="C3513" s="196" t="s">
        <v>7577</v>
      </c>
      <c r="D3513" s="77" t="s">
        <v>7582</v>
      </c>
      <c r="E3513" s="192">
        <v>51754715</v>
      </c>
      <c r="F3513" s="27"/>
    </row>
    <row r="3514" spans="1:6" ht="27.75" thickBot="1" x14ac:dyDescent="0.3">
      <c r="A3514" s="15">
        <v>3506</v>
      </c>
      <c r="B3514" s="72" t="s">
        <v>7583</v>
      </c>
      <c r="C3514" s="196" t="s">
        <v>7577</v>
      </c>
      <c r="D3514" s="77" t="s">
        <v>7584</v>
      </c>
      <c r="E3514" s="192">
        <v>50136324</v>
      </c>
      <c r="F3514" s="27"/>
    </row>
    <row r="3515" spans="1:6" ht="27.75" thickBot="1" x14ac:dyDescent="0.3">
      <c r="A3515" s="15">
        <v>3507</v>
      </c>
      <c r="B3515" s="72" t="s">
        <v>7585</v>
      </c>
      <c r="C3515" s="196" t="s">
        <v>7577</v>
      </c>
      <c r="D3515" s="77" t="s">
        <v>7586</v>
      </c>
      <c r="E3515" s="192">
        <v>32110963</v>
      </c>
      <c r="F3515" s="27"/>
    </row>
    <row r="3516" spans="1:6" ht="27.75" thickBot="1" x14ac:dyDescent="0.3">
      <c r="A3516" s="15">
        <v>3508</v>
      </c>
      <c r="B3516" s="72" t="s">
        <v>7587</v>
      </c>
      <c r="C3516" s="196" t="s">
        <v>7577</v>
      </c>
      <c r="D3516" s="77" t="s">
        <v>7588</v>
      </c>
      <c r="E3516" s="192">
        <v>30075919</v>
      </c>
      <c r="F3516" s="27"/>
    </row>
    <row r="3517" spans="1:6" ht="27.75" thickBot="1" x14ac:dyDescent="0.3">
      <c r="A3517" s="15">
        <v>3509</v>
      </c>
      <c r="B3517" s="72" t="s">
        <v>7589</v>
      </c>
      <c r="C3517" s="196" t="s">
        <v>7577</v>
      </c>
      <c r="D3517" s="77" t="s">
        <v>7590</v>
      </c>
      <c r="E3517" s="192">
        <v>59541805</v>
      </c>
      <c r="F3517" s="27"/>
    </row>
    <row r="3518" spans="1:6" ht="27.75" thickBot="1" x14ac:dyDescent="0.3">
      <c r="A3518" s="15">
        <v>3510</v>
      </c>
      <c r="B3518" s="72" t="s">
        <v>7591</v>
      </c>
      <c r="C3518" s="196" t="s">
        <v>7577</v>
      </c>
      <c r="D3518" s="77" t="s">
        <v>7592</v>
      </c>
      <c r="E3518" s="192">
        <v>31986597</v>
      </c>
      <c r="F3518" s="27"/>
    </row>
    <row r="3519" spans="1:6" ht="27.75" thickBot="1" x14ac:dyDescent="0.3">
      <c r="A3519" s="15">
        <v>3511</v>
      </c>
      <c r="B3519" s="72" t="s">
        <v>7593</v>
      </c>
      <c r="C3519" s="73" t="s">
        <v>7594</v>
      </c>
      <c r="D3519" s="74" t="s">
        <v>7595</v>
      </c>
      <c r="E3519" s="192">
        <v>46545843</v>
      </c>
      <c r="F3519" s="27"/>
    </row>
    <row r="3520" spans="1:6" ht="27.75" thickBot="1" x14ac:dyDescent="0.3">
      <c r="A3520" s="15">
        <v>3512</v>
      </c>
      <c r="B3520" s="72" t="s">
        <v>7596</v>
      </c>
      <c r="C3520" s="73" t="s">
        <v>7594</v>
      </c>
      <c r="D3520" s="74" t="s">
        <v>7597</v>
      </c>
      <c r="E3520" s="192">
        <v>52089188</v>
      </c>
      <c r="F3520" s="27"/>
    </row>
    <row r="3521" spans="1:6" ht="27.75" thickBot="1" x14ac:dyDescent="0.3">
      <c r="A3521" s="15">
        <v>3513</v>
      </c>
      <c r="B3521" s="72" t="s">
        <v>7598</v>
      </c>
      <c r="C3521" s="73" t="s">
        <v>7594</v>
      </c>
      <c r="D3521" s="74" t="s">
        <v>7599</v>
      </c>
      <c r="E3521" s="192">
        <v>44761234</v>
      </c>
      <c r="F3521" s="27"/>
    </row>
    <row r="3522" spans="1:6" ht="27.75" thickBot="1" x14ac:dyDescent="0.3">
      <c r="A3522" s="15">
        <v>3514</v>
      </c>
      <c r="B3522" s="72" t="s">
        <v>7600</v>
      </c>
      <c r="C3522" s="73" t="s">
        <v>7594</v>
      </c>
      <c r="D3522" s="74" t="s">
        <v>7601</v>
      </c>
      <c r="E3522" s="192">
        <v>33948298</v>
      </c>
      <c r="F3522" s="27"/>
    </row>
    <row r="3523" spans="1:6" ht="27.75" thickBot="1" x14ac:dyDescent="0.3">
      <c r="A3523" s="15">
        <v>3515</v>
      </c>
      <c r="B3523" s="72" t="s">
        <v>7602</v>
      </c>
      <c r="C3523" s="73" t="s">
        <v>7594</v>
      </c>
      <c r="D3523" s="74" t="s">
        <v>7603</v>
      </c>
      <c r="E3523" s="192">
        <v>53223010</v>
      </c>
      <c r="F3523" s="27"/>
    </row>
    <row r="3524" spans="1:6" ht="27.75" thickBot="1" x14ac:dyDescent="0.3">
      <c r="A3524" s="15">
        <v>3516</v>
      </c>
      <c r="B3524" s="72" t="s">
        <v>7604</v>
      </c>
      <c r="C3524" s="73" t="s">
        <v>7605</v>
      </c>
      <c r="D3524" s="74" t="s">
        <v>7606</v>
      </c>
      <c r="E3524" s="192">
        <v>57262953</v>
      </c>
      <c r="F3524" s="27"/>
    </row>
    <row r="3525" spans="1:6" ht="27.75" thickBot="1" x14ac:dyDescent="0.3">
      <c r="A3525" s="15">
        <v>3517</v>
      </c>
      <c r="B3525" s="72" t="s">
        <v>7607</v>
      </c>
      <c r="C3525" s="73" t="s">
        <v>7605</v>
      </c>
      <c r="D3525" s="74" t="s">
        <v>7608</v>
      </c>
      <c r="E3525" s="192">
        <v>42446244</v>
      </c>
      <c r="F3525" s="27"/>
    </row>
    <row r="3526" spans="1:6" ht="27.75" thickBot="1" x14ac:dyDescent="0.3">
      <c r="A3526" s="15">
        <v>3518</v>
      </c>
      <c r="B3526" s="72" t="s">
        <v>7609</v>
      </c>
      <c r="C3526" s="73" t="s">
        <v>7605</v>
      </c>
      <c r="D3526" s="74" t="s">
        <v>7610</v>
      </c>
      <c r="E3526" s="192">
        <v>42936655</v>
      </c>
      <c r="F3526" s="27"/>
    </row>
    <row r="3527" spans="1:6" ht="27.75" thickBot="1" x14ac:dyDescent="0.3">
      <c r="A3527" s="15">
        <v>3519</v>
      </c>
      <c r="B3527" s="72" t="s">
        <v>7611</v>
      </c>
      <c r="C3527" s="73" t="s">
        <v>7605</v>
      </c>
      <c r="D3527" s="74" t="s">
        <v>7612</v>
      </c>
      <c r="E3527" s="192">
        <v>55831449</v>
      </c>
      <c r="F3527" s="27"/>
    </row>
    <row r="3528" spans="1:6" ht="27.75" thickBot="1" x14ac:dyDescent="0.3">
      <c r="A3528" s="15">
        <v>3520</v>
      </c>
      <c r="B3528" s="197" t="s">
        <v>7613</v>
      </c>
      <c r="C3528" s="118" t="s">
        <v>7614</v>
      </c>
      <c r="D3528" s="198" t="s">
        <v>7615</v>
      </c>
      <c r="E3528" s="194">
        <v>54871720</v>
      </c>
      <c r="F3528" s="27"/>
    </row>
    <row r="3529" spans="1:6" ht="27.75" thickBot="1" x14ac:dyDescent="0.3">
      <c r="A3529" s="15">
        <v>3521</v>
      </c>
      <c r="B3529" s="197" t="s">
        <v>7616</v>
      </c>
      <c r="C3529" s="118" t="s">
        <v>7614</v>
      </c>
      <c r="D3529" s="198" t="s">
        <v>7617</v>
      </c>
      <c r="E3529" s="194">
        <v>32378470</v>
      </c>
      <c r="F3529" s="27"/>
    </row>
    <row r="3530" spans="1:6" ht="27.75" thickBot="1" x14ac:dyDescent="0.3">
      <c r="A3530" s="15">
        <v>3522</v>
      </c>
      <c r="B3530" s="197" t="s">
        <v>7618</v>
      </c>
      <c r="C3530" s="118" t="s">
        <v>7614</v>
      </c>
      <c r="D3530" s="149" t="s">
        <v>7619</v>
      </c>
      <c r="E3530" s="194">
        <v>56981036</v>
      </c>
      <c r="F3530" s="27"/>
    </row>
    <row r="3531" spans="1:6" ht="27.75" thickBot="1" x14ac:dyDescent="0.3">
      <c r="A3531" s="15">
        <v>3523</v>
      </c>
      <c r="B3531" s="197" t="s">
        <v>7620</v>
      </c>
      <c r="C3531" s="118" t="s">
        <v>7614</v>
      </c>
      <c r="D3531" s="149" t="s">
        <v>7621</v>
      </c>
      <c r="E3531" s="194">
        <v>41561735</v>
      </c>
      <c r="F3531" s="27"/>
    </row>
    <row r="3532" spans="1:6" ht="27.75" thickBot="1" x14ac:dyDescent="0.3">
      <c r="A3532" s="15">
        <v>3524</v>
      </c>
      <c r="B3532" s="197" t="s">
        <v>7622</v>
      </c>
      <c r="C3532" s="118" t="s">
        <v>7623</v>
      </c>
      <c r="D3532" s="149" t="s">
        <v>7624</v>
      </c>
      <c r="E3532" s="194">
        <v>56708520</v>
      </c>
      <c r="F3532" s="27"/>
    </row>
    <row r="3533" spans="1:6" ht="27.75" thickBot="1" x14ac:dyDescent="0.3">
      <c r="A3533" s="15">
        <v>3525</v>
      </c>
      <c r="B3533" s="72" t="s">
        <v>7625</v>
      </c>
      <c r="C3533" s="73" t="s">
        <v>7626</v>
      </c>
      <c r="D3533" s="77" t="s">
        <v>7627</v>
      </c>
      <c r="E3533" s="192" t="s">
        <v>7628</v>
      </c>
      <c r="F3533" s="27"/>
    </row>
    <row r="3534" spans="1:6" ht="27.75" thickBot="1" x14ac:dyDescent="0.3">
      <c r="A3534" s="15">
        <v>3526</v>
      </c>
      <c r="B3534" s="72" t="s">
        <v>7629</v>
      </c>
      <c r="C3534" s="73" t="s">
        <v>7626</v>
      </c>
      <c r="D3534" s="77" t="s">
        <v>7630</v>
      </c>
      <c r="E3534" s="192" t="s">
        <v>7631</v>
      </c>
      <c r="F3534" s="27"/>
    </row>
    <row r="3535" spans="1:6" ht="27.75" thickBot="1" x14ac:dyDescent="0.3">
      <c r="A3535" s="15">
        <v>3527</v>
      </c>
      <c r="B3535" s="72" t="s">
        <v>7632</v>
      </c>
      <c r="C3535" s="73" t="s">
        <v>7626</v>
      </c>
      <c r="D3535" s="77" t="s">
        <v>7633</v>
      </c>
      <c r="E3535" s="192" t="s">
        <v>7634</v>
      </c>
      <c r="F3535" s="27"/>
    </row>
    <row r="3536" spans="1:6" ht="27.75" thickBot="1" x14ac:dyDescent="0.3">
      <c r="A3536" s="15">
        <v>3528</v>
      </c>
      <c r="B3536" s="72" t="s">
        <v>7635</v>
      </c>
      <c r="C3536" s="73" t="s">
        <v>7626</v>
      </c>
      <c r="D3536" s="84" t="s">
        <v>7636</v>
      </c>
      <c r="E3536" s="192" t="s">
        <v>7637</v>
      </c>
      <c r="F3536" s="27"/>
    </row>
    <row r="3537" spans="1:6" ht="27.75" thickBot="1" x14ac:dyDescent="0.3">
      <c r="A3537" s="15">
        <v>3529</v>
      </c>
      <c r="B3537" s="72" t="s">
        <v>7638</v>
      </c>
      <c r="C3537" s="73" t="s">
        <v>7639</v>
      </c>
      <c r="D3537" s="77" t="s">
        <v>7640</v>
      </c>
      <c r="E3537" s="192" t="s">
        <v>7641</v>
      </c>
      <c r="F3537" s="27"/>
    </row>
    <row r="3538" spans="1:6" ht="27.75" thickBot="1" x14ac:dyDescent="0.3">
      <c r="A3538" s="15">
        <v>3530</v>
      </c>
      <c r="B3538" s="72" t="s">
        <v>7642</v>
      </c>
      <c r="C3538" s="73" t="s">
        <v>7643</v>
      </c>
      <c r="D3538" s="74" t="s">
        <v>7644</v>
      </c>
      <c r="E3538" s="192">
        <v>44886777</v>
      </c>
      <c r="F3538" s="27"/>
    </row>
    <row r="3539" spans="1:6" ht="27.75" thickBot="1" x14ac:dyDescent="0.3">
      <c r="A3539" s="15">
        <v>3531</v>
      </c>
      <c r="B3539" s="72" t="s">
        <v>7645</v>
      </c>
      <c r="C3539" s="73" t="s">
        <v>7643</v>
      </c>
      <c r="D3539" s="74" t="s">
        <v>7646</v>
      </c>
      <c r="E3539" s="192">
        <v>32949977</v>
      </c>
      <c r="F3539" s="27"/>
    </row>
    <row r="3540" spans="1:6" ht="27.75" thickBot="1" x14ac:dyDescent="0.3">
      <c r="A3540" s="15">
        <v>3532</v>
      </c>
      <c r="B3540" s="72" t="s">
        <v>7647</v>
      </c>
      <c r="C3540" s="73" t="s">
        <v>7643</v>
      </c>
      <c r="D3540" s="74" t="s">
        <v>7648</v>
      </c>
      <c r="E3540" s="192">
        <v>58615778</v>
      </c>
      <c r="F3540" s="27"/>
    </row>
    <row r="3541" spans="1:6" ht="27.75" thickBot="1" x14ac:dyDescent="0.3">
      <c r="A3541" s="15">
        <v>3533</v>
      </c>
      <c r="B3541" s="72" t="s">
        <v>7649</v>
      </c>
      <c r="C3541" s="73" t="s">
        <v>7643</v>
      </c>
      <c r="D3541" s="74" t="s">
        <v>7650</v>
      </c>
      <c r="E3541" s="192">
        <v>42741002</v>
      </c>
      <c r="F3541" s="27"/>
    </row>
    <row r="3542" spans="1:6" ht="27.75" thickBot="1" x14ac:dyDescent="0.3">
      <c r="A3542" s="15">
        <v>3534</v>
      </c>
      <c r="B3542" s="72" t="s">
        <v>7651</v>
      </c>
      <c r="C3542" s="73" t="s">
        <v>7643</v>
      </c>
      <c r="D3542" s="74" t="s">
        <v>7652</v>
      </c>
      <c r="E3542" s="192">
        <v>42838085</v>
      </c>
      <c r="F3542" s="27"/>
    </row>
    <row r="3543" spans="1:6" ht="27.75" thickBot="1" x14ac:dyDescent="0.3">
      <c r="A3543" s="15">
        <v>3535</v>
      </c>
      <c r="B3543" s="72" t="s">
        <v>7653</v>
      </c>
      <c r="C3543" s="73" t="s">
        <v>7643</v>
      </c>
      <c r="D3543" s="74" t="s">
        <v>7654</v>
      </c>
      <c r="E3543" s="192">
        <v>42166205</v>
      </c>
      <c r="F3543" s="27"/>
    </row>
    <row r="3544" spans="1:6" ht="27.75" thickBot="1" x14ac:dyDescent="0.3">
      <c r="A3544" s="15">
        <v>3536</v>
      </c>
      <c r="B3544" s="72" t="s">
        <v>7655</v>
      </c>
      <c r="C3544" s="73" t="s">
        <v>7656</v>
      </c>
      <c r="D3544" s="74" t="s">
        <v>7657</v>
      </c>
      <c r="E3544" s="192">
        <v>42550102</v>
      </c>
      <c r="F3544" s="27"/>
    </row>
    <row r="3545" spans="1:6" ht="27.75" thickBot="1" x14ac:dyDescent="0.3">
      <c r="A3545" s="15">
        <v>3537</v>
      </c>
      <c r="B3545" s="72" t="s">
        <v>7658</v>
      </c>
      <c r="C3545" s="73" t="s">
        <v>7656</v>
      </c>
      <c r="D3545" s="74" t="s">
        <v>7659</v>
      </c>
      <c r="E3545" s="192">
        <v>35495461</v>
      </c>
      <c r="F3545" s="27"/>
    </row>
    <row r="3546" spans="1:6" ht="27.75" thickBot="1" x14ac:dyDescent="0.3">
      <c r="A3546" s="15">
        <v>3538</v>
      </c>
      <c r="B3546" s="72" t="s">
        <v>7660</v>
      </c>
      <c r="C3546" s="73" t="s">
        <v>7656</v>
      </c>
      <c r="D3546" s="77" t="s">
        <v>7661</v>
      </c>
      <c r="E3546" s="192">
        <v>45807324</v>
      </c>
      <c r="F3546" s="27"/>
    </row>
    <row r="3547" spans="1:6" ht="27.75" thickBot="1" x14ac:dyDescent="0.3">
      <c r="A3547" s="15">
        <v>3539</v>
      </c>
      <c r="B3547" s="72" t="s">
        <v>7662</v>
      </c>
      <c r="C3547" s="73" t="s">
        <v>7656</v>
      </c>
      <c r="D3547" s="77" t="s">
        <v>7663</v>
      </c>
      <c r="E3547" s="192">
        <v>55683327</v>
      </c>
      <c r="F3547" s="27"/>
    </row>
    <row r="3548" spans="1:6" ht="27.75" thickBot="1" x14ac:dyDescent="0.3">
      <c r="A3548" s="15">
        <v>3540</v>
      </c>
      <c r="B3548" s="72" t="s">
        <v>7664</v>
      </c>
      <c r="C3548" s="73" t="s">
        <v>7656</v>
      </c>
      <c r="D3548" s="77" t="s">
        <v>7665</v>
      </c>
      <c r="E3548" s="192">
        <v>58741963</v>
      </c>
      <c r="F3548" s="27"/>
    </row>
    <row r="3549" spans="1:6" ht="27.75" thickBot="1" x14ac:dyDescent="0.3">
      <c r="A3549" s="15">
        <v>3541</v>
      </c>
      <c r="B3549" s="72" t="s">
        <v>7666</v>
      </c>
      <c r="C3549" s="73" t="s">
        <v>7656</v>
      </c>
      <c r="D3549" s="77" t="s">
        <v>7667</v>
      </c>
      <c r="E3549" s="192">
        <v>51999499</v>
      </c>
      <c r="F3549" s="27"/>
    </row>
    <row r="3550" spans="1:6" ht="27.75" thickBot="1" x14ac:dyDescent="0.3">
      <c r="A3550" s="15">
        <v>3542</v>
      </c>
      <c r="B3550" s="72" t="s">
        <v>7668</v>
      </c>
      <c r="C3550" s="73" t="s">
        <v>7656</v>
      </c>
      <c r="D3550" s="77" t="s">
        <v>7669</v>
      </c>
      <c r="E3550" s="192">
        <v>35655981</v>
      </c>
      <c r="F3550" s="27"/>
    </row>
    <row r="3551" spans="1:6" ht="27.75" thickBot="1" x14ac:dyDescent="0.3">
      <c r="A3551" s="15">
        <v>3543</v>
      </c>
      <c r="B3551" s="72" t="s">
        <v>7670</v>
      </c>
      <c r="C3551" s="73" t="s">
        <v>7656</v>
      </c>
      <c r="D3551" s="77" t="s">
        <v>7671</v>
      </c>
      <c r="E3551" s="192">
        <v>55166257</v>
      </c>
      <c r="F3551" s="27"/>
    </row>
    <row r="3552" spans="1:6" ht="27.75" thickBot="1" x14ac:dyDescent="0.3">
      <c r="A3552" s="15">
        <v>3544</v>
      </c>
      <c r="B3552" s="72" t="s">
        <v>7672</v>
      </c>
      <c r="C3552" s="73" t="s">
        <v>7656</v>
      </c>
      <c r="D3552" s="77" t="s">
        <v>7673</v>
      </c>
      <c r="E3552" s="192">
        <v>41504677</v>
      </c>
      <c r="F3552" s="27"/>
    </row>
    <row r="3553" spans="1:6" ht="27.75" thickBot="1" x14ac:dyDescent="0.3">
      <c r="A3553" s="15">
        <v>3545</v>
      </c>
      <c r="B3553" s="72" t="s">
        <v>7674</v>
      </c>
      <c r="C3553" s="73" t="s">
        <v>7656</v>
      </c>
      <c r="D3553" s="77" t="s">
        <v>7675</v>
      </c>
      <c r="E3553" s="192">
        <v>53030677</v>
      </c>
      <c r="F3553" s="27"/>
    </row>
    <row r="3554" spans="1:6" ht="27.75" thickBot="1" x14ac:dyDescent="0.3">
      <c r="A3554" s="15">
        <v>3546</v>
      </c>
      <c r="B3554" s="72" t="s">
        <v>7676</v>
      </c>
      <c r="C3554" s="73" t="s">
        <v>7656</v>
      </c>
      <c r="D3554" s="77" t="s">
        <v>7677</v>
      </c>
      <c r="E3554" s="192">
        <v>42163914</v>
      </c>
      <c r="F3554" s="27"/>
    </row>
    <row r="3555" spans="1:6" ht="27.75" thickBot="1" x14ac:dyDescent="0.3">
      <c r="A3555" s="15">
        <v>3547</v>
      </c>
      <c r="B3555" s="72" t="s">
        <v>7678</v>
      </c>
      <c r="C3555" s="73" t="s">
        <v>7656</v>
      </c>
      <c r="D3555" s="77" t="s">
        <v>7679</v>
      </c>
      <c r="E3555" s="192">
        <v>47007697</v>
      </c>
      <c r="F3555" s="27"/>
    </row>
    <row r="3556" spans="1:6" ht="27.75" thickBot="1" x14ac:dyDescent="0.3">
      <c r="A3556" s="15">
        <v>3548</v>
      </c>
      <c r="B3556" s="72" t="s">
        <v>7680</v>
      </c>
      <c r="C3556" s="73" t="s">
        <v>7656</v>
      </c>
      <c r="D3556" s="77" t="s">
        <v>7681</v>
      </c>
      <c r="E3556" s="192">
        <v>47582604</v>
      </c>
      <c r="F3556" s="27"/>
    </row>
    <row r="3557" spans="1:6" ht="27.75" thickBot="1" x14ac:dyDescent="0.3">
      <c r="A3557" s="15">
        <v>3549</v>
      </c>
      <c r="B3557" s="72" t="s">
        <v>7682</v>
      </c>
      <c r="C3557" s="73" t="s">
        <v>7656</v>
      </c>
      <c r="D3557" s="77" t="s">
        <v>7683</v>
      </c>
      <c r="E3557" s="192">
        <v>48430359</v>
      </c>
      <c r="F3557" s="27"/>
    </row>
    <row r="3558" spans="1:6" ht="27.75" thickBot="1" x14ac:dyDescent="0.3">
      <c r="A3558" s="15">
        <v>3550</v>
      </c>
      <c r="B3558" s="72" t="s">
        <v>7684</v>
      </c>
      <c r="C3558" s="73" t="s">
        <v>7656</v>
      </c>
      <c r="D3558" s="77" t="s">
        <v>7685</v>
      </c>
      <c r="E3558" s="192">
        <v>42507946</v>
      </c>
      <c r="F3558" s="27"/>
    </row>
    <row r="3559" spans="1:6" ht="27.75" thickBot="1" x14ac:dyDescent="0.3">
      <c r="A3559" s="15">
        <v>3551</v>
      </c>
      <c r="B3559" s="72" t="s">
        <v>7686</v>
      </c>
      <c r="C3559" s="73" t="s">
        <v>7656</v>
      </c>
      <c r="D3559" s="77" t="s">
        <v>7687</v>
      </c>
      <c r="E3559" s="192">
        <v>45636472</v>
      </c>
      <c r="F3559" s="27"/>
    </row>
    <row r="3560" spans="1:6" ht="27.75" thickBot="1" x14ac:dyDescent="0.3">
      <c r="A3560" s="15">
        <v>3552</v>
      </c>
      <c r="B3560" s="72" t="s">
        <v>7688</v>
      </c>
      <c r="C3560" s="73" t="s">
        <v>7689</v>
      </c>
      <c r="D3560" s="77" t="s">
        <v>7690</v>
      </c>
      <c r="E3560" s="192">
        <v>51116890</v>
      </c>
      <c r="F3560" s="27"/>
    </row>
    <row r="3561" spans="1:6" ht="15.75" thickBot="1" x14ac:dyDescent="0.3">
      <c r="A3561" s="15">
        <v>3553</v>
      </c>
      <c r="B3561" s="72" t="s">
        <v>7691</v>
      </c>
      <c r="C3561" s="73" t="s">
        <v>7692</v>
      </c>
      <c r="D3561" s="77" t="s">
        <v>7693</v>
      </c>
      <c r="E3561" s="192">
        <v>51310271</v>
      </c>
      <c r="F3561" s="27"/>
    </row>
    <row r="3562" spans="1:6" ht="27.75" thickBot="1" x14ac:dyDescent="0.3">
      <c r="A3562" s="15">
        <v>3554</v>
      </c>
      <c r="B3562" s="72" t="s">
        <v>7694</v>
      </c>
      <c r="C3562" s="73" t="s">
        <v>7695</v>
      </c>
      <c r="D3562" s="116" t="s">
        <v>7696</v>
      </c>
      <c r="E3562" s="192">
        <v>54691659</v>
      </c>
      <c r="F3562" s="27"/>
    </row>
    <row r="3563" spans="1:6" ht="27.75" thickBot="1" x14ac:dyDescent="0.3">
      <c r="A3563" s="15">
        <v>3555</v>
      </c>
      <c r="B3563" s="72" t="s">
        <v>7697</v>
      </c>
      <c r="C3563" s="73" t="s">
        <v>7695</v>
      </c>
      <c r="D3563" s="116" t="s">
        <v>7698</v>
      </c>
      <c r="E3563" s="192">
        <v>47698055</v>
      </c>
      <c r="F3563" s="27"/>
    </row>
    <row r="3564" spans="1:6" ht="27.75" thickBot="1" x14ac:dyDescent="0.3">
      <c r="A3564" s="15">
        <v>3556</v>
      </c>
      <c r="B3564" s="72" t="s">
        <v>7699</v>
      </c>
      <c r="C3564" s="73" t="s">
        <v>7700</v>
      </c>
      <c r="D3564" s="116" t="s">
        <v>7701</v>
      </c>
      <c r="E3564" s="192">
        <v>54898976</v>
      </c>
      <c r="F3564" s="27"/>
    </row>
    <row r="3565" spans="1:6" ht="27.75" thickBot="1" x14ac:dyDescent="0.3">
      <c r="A3565" s="15">
        <v>3557</v>
      </c>
      <c r="B3565" s="72" t="s">
        <v>7702</v>
      </c>
      <c r="C3565" s="73" t="s">
        <v>7700</v>
      </c>
      <c r="D3565" s="116" t="s">
        <v>7703</v>
      </c>
      <c r="E3565" s="192">
        <v>55630572</v>
      </c>
      <c r="F3565" s="27"/>
    </row>
    <row r="3566" spans="1:6" ht="27.75" thickBot="1" x14ac:dyDescent="0.3">
      <c r="A3566" s="15">
        <v>3558</v>
      </c>
      <c r="B3566" s="72" t="s">
        <v>7704</v>
      </c>
      <c r="C3566" s="73" t="s">
        <v>7700</v>
      </c>
      <c r="D3566" s="116" t="s">
        <v>7705</v>
      </c>
      <c r="E3566" s="192">
        <v>55778664</v>
      </c>
      <c r="F3566" s="27"/>
    </row>
    <row r="3567" spans="1:6" ht="27.75" thickBot="1" x14ac:dyDescent="0.3">
      <c r="A3567" s="15">
        <v>3559</v>
      </c>
      <c r="B3567" s="72" t="s">
        <v>7706</v>
      </c>
      <c r="C3567" s="73" t="s">
        <v>7700</v>
      </c>
      <c r="D3567" s="116" t="s">
        <v>7707</v>
      </c>
      <c r="E3567" s="192">
        <v>54883073</v>
      </c>
      <c r="F3567" s="27"/>
    </row>
    <row r="3568" spans="1:6" ht="27.75" thickBot="1" x14ac:dyDescent="0.3">
      <c r="A3568" s="15">
        <v>3560</v>
      </c>
      <c r="B3568" s="72" t="s">
        <v>7708</v>
      </c>
      <c r="C3568" s="73" t="s">
        <v>7700</v>
      </c>
      <c r="D3568" s="116" t="s">
        <v>7709</v>
      </c>
      <c r="E3568" s="192">
        <v>53702890</v>
      </c>
      <c r="F3568" s="27"/>
    </row>
    <row r="3569" spans="1:6" ht="27.75" thickBot="1" x14ac:dyDescent="0.3">
      <c r="A3569" s="15">
        <v>3561</v>
      </c>
      <c r="B3569" s="72" t="s">
        <v>7710</v>
      </c>
      <c r="C3569" s="73" t="s">
        <v>7711</v>
      </c>
      <c r="D3569" s="84" t="s">
        <v>7712</v>
      </c>
      <c r="E3569" s="193">
        <v>57263415</v>
      </c>
      <c r="F3569" s="27"/>
    </row>
    <row r="3570" spans="1:6" ht="27.75" thickBot="1" x14ac:dyDescent="0.3">
      <c r="A3570" s="15">
        <v>3562</v>
      </c>
      <c r="B3570" s="72" t="s">
        <v>7713</v>
      </c>
      <c r="C3570" s="73" t="s">
        <v>7711</v>
      </c>
      <c r="D3570" s="84" t="s">
        <v>7714</v>
      </c>
      <c r="E3570" s="193">
        <v>35654400</v>
      </c>
      <c r="F3570" s="27"/>
    </row>
    <row r="3571" spans="1:6" ht="27.75" thickBot="1" x14ac:dyDescent="0.3">
      <c r="A3571" s="15">
        <v>3563</v>
      </c>
      <c r="B3571" s="72" t="s">
        <v>7715</v>
      </c>
      <c r="C3571" s="73" t="s">
        <v>7716</v>
      </c>
      <c r="D3571" s="84" t="s">
        <v>7717</v>
      </c>
      <c r="E3571" s="193">
        <v>51332566</v>
      </c>
      <c r="F3571" s="27"/>
    </row>
    <row r="3572" spans="1:6" ht="27.75" thickBot="1" x14ac:dyDescent="0.3">
      <c r="A3572" s="15">
        <v>3564</v>
      </c>
      <c r="B3572" s="72" t="s">
        <v>7718</v>
      </c>
      <c r="C3572" s="73" t="s">
        <v>7716</v>
      </c>
      <c r="D3572" s="84" t="s">
        <v>7719</v>
      </c>
      <c r="E3572" s="193">
        <v>56916025</v>
      </c>
      <c r="F3572" s="27"/>
    </row>
    <row r="3573" spans="1:6" ht="27.75" thickBot="1" x14ac:dyDescent="0.3">
      <c r="A3573" s="15">
        <v>3565</v>
      </c>
      <c r="B3573" s="72" t="s">
        <v>7720</v>
      </c>
      <c r="C3573" s="73" t="s">
        <v>7716</v>
      </c>
      <c r="D3573" s="84" t="s">
        <v>7721</v>
      </c>
      <c r="E3573" s="193">
        <v>45733324</v>
      </c>
      <c r="F3573" s="27"/>
    </row>
    <row r="3574" spans="1:6" ht="27.75" thickBot="1" x14ac:dyDescent="0.3">
      <c r="A3574" s="15">
        <v>3566</v>
      </c>
      <c r="B3574" s="72" t="s">
        <v>7722</v>
      </c>
      <c r="C3574" s="73" t="s">
        <v>7716</v>
      </c>
      <c r="D3574" s="84" t="s">
        <v>7723</v>
      </c>
      <c r="E3574" s="193">
        <v>45849809</v>
      </c>
      <c r="F3574" s="27"/>
    </row>
    <row r="3575" spans="1:6" ht="27.75" thickBot="1" x14ac:dyDescent="0.3">
      <c r="A3575" s="15">
        <v>3567</v>
      </c>
      <c r="B3575" s="72" t="s">
        <v>7724</v>
      </c>
      <c r="C3575" s="73" t="s">
        <v>7716</v>
      </c>
      <c r="D3575" s="84" t="s">
        <v>7725</v>
      </c>
      <c r="E3575" s="193">
        <v>54261477</v>
      </c>
      <c r="F3575" s="27"/>
    </row>
    <row r="3576" spans="1:6" ht="27.75" thickBot="1" x14ac:dyDescent="0.3">
      <c r="A3576" s="15">
        <v>3568</v>
      </c>
      <c r="B3576" s="72" t="s">
        <v>7726</v>
      </c>
      <c r="C3576" s="73" t="s">
        <v>7716</v>
      </c>
      <c r="D3576" s="84" t="s">
        <v>7727</v>
      </c>
      <c r="E3576" s="193">
        <v>33197503</v>
      </c>
      <c r="F3576" s="27"/>
    </row>
    <row r="3577" spans="1:6" ht="27.75" thickBot="1" x14ac:dyDescent="0.3">
      <c r="A3577" s="15">
        <v>3569</v>
      </c>
      <c r="B3577" s="72" t="s">
        <v>7728</v>
      </c>
      <c r="C3577" s="73" t="s">
        <v>7716</v>
      </c>
      <c r="D3577" s="84" t="s">
        <v>7729</v>
      </c>
      <c r="E3577" s="193">
        <v>51579962</v>
      </c>
      <c r="F3577" s="27"/>
    </row>
    <row r="3578" spans="1:6" ht="27.75" thickBot="1" x14ac:dyDescent="0.3">
      <c r="A3578" s="15">
        <v>3570</v>
      </c>
      <c r="B3578" s="72" t="s">
        <v>7730</v>
      </c>
      <c r="C3578" s="73" t="s">
        <v>7731</v>
      </c>
      <c r="D3578" s="76" t="s">
        <v>7732</v>
      </c>
      <c r="E3578" s="193">
        <v>47433671</v>
      </c>
      <c r="F3578" s="27"/>
    </row>
    <row r="3579" spans="1:6" ht="27.75" thickBot="1" x14ac:dyDescent="0.3">
      <c r="A3579" s="15">
        <v>3571</v>
      </c>
      <c r="B3579" s="72" t="s">
        <v>7733</v>
      </c>
      <c r="C3579" s="73" t="s">
        <v>7734</v>
      </c>
      <c r="D3579" s="76" t="s">
        <v>7735</v>
      </c>
      <c r="E3579" s="193">
        <v>41401705</v>
      </c>
      <c r="F3579" s="27"/>
    </row>
    <row r="3580" spans="1:6" ht="27.75" thickBot="1" x14ac:dyDescent="0.3">
      <c r="A3580" s="15">
        <v>3572</v>
      </c>
      <c r="B3580" s="72" t="s">
        <v>7736</v>
      </c>
      <c r="C3580" s="73" t="s">
        <v>7734</v>
      </c>
      <c r="D3580" s="76" t="s">
        <v>7735</v>
      </c>
      <c r="E3580" s="193">
        <v>41011071</v>
      </c>
      <c r="F3580" s="27"/>
    </row>
    <row r="3581" spans="1:6" ht="27.75" thickBot="1" x14ac:dyDescent="0.3">
      <c r="A3581" s="15">
        <v>3573</v>
      </c>
      <c r="B3581" s="72" t="s">
        <v>7737</v>
      </c>
      <c r="C3581" s="73" t="s">
        <v>7734</v>
      </c>
      <c r="D3581" s="76" t="s">
        <v>7738</v>
      </c>
      <c r="E3581" s="193">
        <v>47255233</v>
      </c>
      <c r="F3581" s="27"/>
    </row>
    <row r="3582" spans="1:6" ht="27.75" thickBot="1" x14ac:dyDescent="0.3">
      <c r="A3582" s="15">
        <v>3574</v>
      </c>
      <c r="B3582" s="72" t="s">
        <v>7739</v>
      </c>
      <c r="C3582" s="73" t="s">
        <v>7734</v>
      </c>
      <c r="D3582" s="76" t="s">
        <v>7740</v>
      </c>
      <c r="E3582" s="193">
        <v>55522662</v>
      </c>
      <c r="F3582" s="27"/>
    </row>
    <row r="3583" spans="1:6" ht="27.75" thickBot="1" x14ac:dyDescent="0.3">
      <c r="A3583" s="15">
        <v>3575</v>
      </c>
      <c r="B3583" s="72" t="s">
        <v>7741</v>
      </c>
      <c r="C3583" s="73" t="s">
        <v>7734</v>
      </c>
      <c r="D3583" s="76" t="s">
        <v>7742</v>
      </c>
      <c r="E3583" s="193">
        <v>59296227</v>
      </c>
      <c r="F3583" s="27"/>
    </row>
    <row r="3584" spans="1:6" ht="27.75" thickBot="1" x14ac:dyDescent="0.3">
      <c r="A3584" s="15">
        <v>3576</v>
      </c>
      <c r="B3584" s="72" t="s">
        <v>7743</v>
      </c>
      <c r="C3584" s="73" t="s">
        <v>7734</v>
      </c>
      <c r="D3584" s="76" t="s">
        <v>7744</v>
      </c>
      <c r="E3584" s="193">
        <v>50029506</v>
      </c>
      <c r="F3584" s="27"/>
    </row>
    <row r="3585" spans="1:6" ht="27.75" thickBot="1" x14ac:dyDescent="0.3">
      <c r="A3585" s="15">
        <v>3577</v>
      </c>
      <c r="B3585" s="72" t="s">
        <v>7745</v>
      </c>
      <c r="C3585" s="73" t="s">
        <v>7734</v>
      </c>
      <c r="D3585" s="76" t="s">
        <v>7746</v>
      </c>
      <c r="E3585" s="193">
        <v>56985438</v>
      </c>
      <c r="F3585" s="27"/>
    </row>
    <row r="3586" spans="1:6" ht="27.75" thickBot="1" x14ac:dyDescent="0.3">
      <c r="A3586" s="15">
        <v>3578</v>
      </c>
      <c r="B3586" s="72" t="s">
        <v>7747</v>
      </c>
      <c r="C3586" s="73" t="s">
        <v>7748</v>
      </c>
      <c r="D3586" s="74" t="s">
        <v>7749</v>
      </c>
      <c r="E3586" s="192">
        <v>42880455</v>
      </c>
      <c r="F3586" s="27"/>
    </row>
    <row r="3587" spans="1:6" ht="27.75" thickBot="1" x14ac:dyDescent="0.3">
      <c r="A3587" s="15">
        <v>3579</v>
      </c>
      <c r="B3587" s="72" t="s">
        <v>7750</v>
      </c>
      <c r="C3587" s="73" t="s">
        <v>7748</v>
      </c>
      <c r="D3587" s="74" t="s">
        <v>7751</v>
      </c>
      <c r="E3587" s="192">
        <v>54341028</v>
      </c>
      <c r="F3587" s="27"/>
    </row>
    <row r="3588" spans="1:6" ht="27.75" thickBot="1" x14ac:dyDescent="0.3">
      <c r="A3588" s="15">
        <v>3580</v>
      </c>
      <c r="B3588" s="72" t="s">
        <v>7752</v>
      </c>
      <c r="C3588" s="73" t="s">
        <v>7748</v>
      </c>
      <c r="D3588" s="74"/>
      <c r="E3588" s="192">
        <v>58757900</v>
      </c>
      <c r="F3588" s="27"/>
    </row>
    <row r="3589" spans="1:6" ht="27.75" thickBot="1" x14ac:dyDescent="0.3">
      <c r="A3589" s="15">
        <v>3581</v>
      </c>
      <c r="B3589" s="72" t="s">
        <v>7753</v>
      </c>
      <c r="C3589" s="73" t="s">
        <v>7748</v>
      </c>
      <c r="D3589" s="74" t="s">
        <v>7754</v>
      </c>
      <c r="E3589" s="192">
        <v>59742230</v>
      </c>
      <c r="F3589" s="27"/>
    </row>
    <row r="3590" spans="1:6" ht="27.75" thickBot="1" x14ac:dyDescent="0.3">
      <c r="A3590" s="15">
        <v>3582</v>
      </c>
      <c r="B3590" s="72" t="s">
        <v>7755</v>
      </c>
      <c r="C3590" s="73" t="s">
        <v>7748</v>
      </c>
      <c r="D3590" s="74" t="s">
        <v>7756</v>
      </c>
      <c r="E3590" s="192">
        <v>42962393</v>
      </c>
      <c r="F3590" s="27"/>
    </row>
    <row r="3591" spans="1:6" ht="27.75" thickBot="1" x14ac:dyDescent="0.3">
      <c r="A3591" s="15">
        <v>3583</v>
      </c>
      <c r="B3591" s="72" t="s">
        <v>7757</v>
      </c>
      <c r="C3591" s="73" t="s">
        <v>7748</v>
      </c>
      <c r="D3591" s="74" t="s">
        <v>7758</v>
      </c>
      <c r="E3591" s="192">
        <v>42688530</v>
      </c>
      <c r="F3591" s="27"/>
    </row>
    <row r="3592" spans="1:6" ht="27.75" thickBot="1" x14ac:dyDescent="0.3">
      <c r="A3592" s="15">
        <v>3584</v>
      </c>
      <c r="B3592" s="72" t="s">
        <v>7759</v>
      </c>
      <c r="C3592" s="73" t="s">
        <v>7748</v>
      </c>
      <c r="D3592" s="74" t="s">
        <v>7760</v>
      </c>
      <c r="E3592" s="192">
        <v>57603135</v>
      </c>
      <c r="F3592" s="27"/>
    </row>
    <row r="3593" spans="1:6" ht="27.75" thickBot="1" x14ac:dyDescent="0.3">
      <c r="A3593" s="15">
        <v>3585</v>
      </c>
      <c r="B3593" s="72" t="s">
        <v>7761</v>
      </c>
      <c r="C3593" s="73" t="s">
        <v>7748</v>
      </c>
      <c r="D3593" s="74" t="s">
        <v>7762</v>
      </c>
      <c r="E3593" s="192">
        <v>54999399</v>
      </c>
      <c r="F3593" s="27"/>
    </row>
    <row r="3594" spans="1:6" ht="27.75" thickBot="1" x14ac:dyDescent="0.3">
      <c r="A3594" s="15">
        <v>3586</v>
      </c>
      <c r="B3594" s="72" t="s">
        <v>7763</v>
      </c>
      <c r="C3594" s="73" t="s">
        <v>7748</v>
      </c>
      <c r="D3594" s="74" t="s">
        <v>7764</v>
      </c>
      <c r="E3594" s="192">
        <v>51141455</v>
      </c>
      <c r="F3594" s="27"/>
    </row>
    <row r="3595" spans="1:6" ht="27.75" thickBot="1" x14ac:dyDescent="0.3">
      <c r="A3595" s="15">
        <v>3587</v>
      </c>
      <c r="B3595" s="72" t="s">
        <v>7765</v>
      </c>
      <c r="C3595" s="73" t="s">
        <v>7748</v>
      </c>
      <c r="D3595" s="74" t="s">
        <v>7766</v>
      </c>
      <c r="E3595" s="192">
        <v>54264378</v>
      </c>
      <c r="F3595" s="27"/>
    </row>
    <row r="3596" spans="1:6" ht="27.75" thickBot="1" x14ac:dyDescent="0.3">
      <c r="A3596" s="15">
        <v>3588</v>
      </c>
      <c r="B3596" s="72" t="s">
        <v>7767</v>
      </c>
      <c r="C3596" s="73" t="s">
        <v>7748</v>
      </c>
      <c r="D3596" s="74"/>
      <c r="E3596" s="192">
        <v>59235029</v>
      </c>
      <c r="F3596" s="27"/>
    </row>
    <row r="3597" spans="1:6" ht="27.75" thickBot="1" x14ac:dyDescent="0.3">
      <c r="A3597" s="15">
        <v>3589</v>
      </c>
      <c r="B3597" s="72" t="s">
        <v>7768</v>
      </c>
      <c r="C3597" s="73" t="s">
        <v>7748</v>
      </c>
      <c r="D3597" s="74" t="s">
        <v>7769</v>
      </c>
      <c r="E3597" s="192">
        <v>50179217</v>
      </c>
      <c r="F3597" s="27"/>
    </row>
    <row r="3598" spans="1:6" ht="27.75" thickBot="1" x14ac:dyDescent="0.3">
      <c r="A3598" s="15">
        <v>3590</v>
      </c>
      <c r="B3598" s="72" t="s">
        <v>7770</v>
      </c>
      <c r="C3598" s="73" t="s">
        <v>7748</v>
      </c>
      <c r="D3598" s="74" t="s">
        <v>7771</v>
      </c>
      <c r="E3598" s="192">
        <v>47257574</v>
      </c>
      <c r="F3598" s="27"/>
    </row>
    <row r="3599" spans="1:6" ht="27.75" thickBot="1" x14ac:dyDescent="0.3">
      <c r="A3599" s="15">
        <v>3591</v>
      </c>
      <c r="B3599" s="72" t="s">
        <v>7772</v>
      </c>
      <c r="C3599" s="73" t="s">
        <v>7748</v>
      </c>
      <c r="D3599" s="74" t="s">
        <v>7773</v>
      </c>
      <c r="E3599" s="192">
        <v>53409357</v>
      </c>
      <c r="F3599" s="27"/>
    </row>
    <row r="3600" spans="1:6" ht="27.75" thickBot="1" x14ac:dyDescent="0.3">
      <c r="A3600" s="15">
        <v>3592</v>
      </c>
      <c r="B3600" s="72" t="s">
        <v>7774</v>
      </c>
      <c r="C3600" s="73" t="s">
        <v>7748</v>
      </c>
      <c r="D3600" s="74" t="s">
        <v>7775</v>
      </c>
      <c r="E3600" s="192">
        <v>42905180</v>
      </c>
      <c r="F3600" s="27"/>
    </row>
    <row r="3601" spans="1:6" ht="27.75" thickBot="1" x14ac:dyDescent="0.3">
      <c r="A3601" s="15">
        <v>3593</v>
      </c>
      <c r="B3601" s="72" t="s">
        <v>7776</v>
      </c>
      <c r="C3601" s="73" t="s">
        <v>7748</v>
      </c>
      <c r="D3601" s="74" t="s">
        <v>7777</v>
      </c>
      <c r="E3601" s="192">
        <v>42451792</v>
      </c>
      <c r="F3601" s="27"/>
    </row>
    <row r="3602" spans="1:6" ht="27.75" thickBot="1" x14ac:dyDescent="0.3">
      <c r="A3602" s="15">
        <v>3594</v>
      </c>
      <c r="B3602" s="72" t="s">
        <v>7778</v>
      </c>
      <c r="C3602" s="73" t="s">
        <v>7748</v>
      </c>
      <c r="D3602" s="74"/>
      <c r="E3602" s="192">
        <v>51956825</v>
      </c>
      <c r="F3602" s="27"/>
    </row>
    <row r="3603" spans="1:6" ht="27.75" thickBot="1" x14ac:dyDescent="0.3">
      <c r="A3603" s="15">
        <v>3595</v>
      </c>
      <c r="B3603" s="72" t="s">
        <v>7779</v>
      </c>
      <c r="C3603" s="73" t="s">
        <v>7748</v>
      </c>
      <c r="D3603" s="74" t="s">
        <v>7780</v>
      </c>
      <c r="E3603" s="192">
        <v>58431538</v>
      </c>
      <c r="F3603" s="27"/>
    </row>
    <row r="3604" spans="1:6" ht="27.75" thickBot="1" x14ac:dyDescent="0.3">
      <c r="A3604" s="15">
        <v>3596</v>
      </c>
      <c r="B3604" s="72" t="s">
        <v>7781</v>
      </c>
      <c r="C3604" s="73" t="s">
        <v>7748</v>
      </c>
      <c r="D3604" s="74" t="s">
        <v>7782</v>
      </c>
      <c r="E3604" s="192">
        <v>41289095</v>
      </c>
      <c r="F3604" s="27"/>
    </row>
    <row r="3605" spans="1:6" ht="27.75" thickBot="1" x14ac:dyDescent="0.3">
      <c r="A3605" s="15">
        <v>3597</v>
      </c>
      <c r="B3605" s="72" t="s">
        <v>7783</v>
      </c>
      <c r="C3605" s="73" t="s">
        <v>7748</v>
      </c>
      <c r="D3605" s="74" t="s">
        <v>7784</v>
      </c>
      <c r="E3605" s="192">
        <v>47385784</v>
      </c>
      <c r="F3605" s="27"/>
    </row>
    <row r="3606" spans="1:6" ht="27.75" thickBot="1" x14ac:dyDescent="0.3">
      <c r="A3606" s="15">
        <v>3598</v>
      </c>
      <c r="B3606" s="72" t="s">
        <v>7785</v>
      </c>
      <c r="C3606" s="73" t="s">
        <v>7748</v>
      </c>
      <c r="D3606" s="74"/>
      <c r="E3606" s="192">
        <v>56306437</v>
      </c>
      <c r="F3606" s="27"/>
    </row>
    <row r="3607" spans="1:6" ht="27.75" thickBot="1" x14ac:dyDescent="0.3">
      <c r="A3607" s="15">
        <v>3599</v>
      </c>
      <c r="B3607" s="72" t="s">
        <v>7786</v>
      </c>
      <c r="C3607" s="73" t="s">
        <v>7748</v>
      </c>
      <c r="D3607" s="74" t="s">
        <v>7787</v>
      </c>
      <c r="E3607" s="192">
        <v>51195256</v>
      </c>
      <c r="F3607" s="27"/>
    </row>
    <row r="3608" spans="1:6" ht="27.75" thickBot="1" x14ac:dyDescent="0.3">
      <c r="A3608" s="15">
        <v>3600</v>
      </c>
      <c r="B3608" s="72" t="s">
        <v>7788</v>
      </c>
      <c r="C3608" s="73" t="s">
        <v>7748</v>
      </c>
      <c r="D3608" s="74" t="s">
        <v>7789</v>
      </c>
      <c r="E3608" s="192">
        <v>41271603</v>
      </c>
      <c r="F3608" s="27"/>
    </row>
    <row r="3609" spans="1:6" ht="27.75" thickBot="1" x14ac:dyDescent="0.3">
      <c r="A3609" s="15">
        <v>3601</v>
      </c>
      <c r="B3609" s="72" t="s">
        <v>7790</v>
      </c>
      <c r="C3609" s="73" t="s">
        <v>7791</v>
      </c>
      <c r="D3609" s="74" t="s">
        <v>7792</v>
      </c>
      <c r="E3609" s="192">
        <v>55550166</v>
      </c>
      <c r="F3609" s="27"/>
    </row>
    <row r="3610" spans="1:6" ht="27.75" thickBot="1" x14ac:dyDescent="0.3">
      <c r="A3610" s="15">
        <v>3602</v>
      </c>
      <c r="B3610" s="72" t="s">
        <v>7793</v>
      </c>
      <c r="C3610" s="73" t="s">
        <v>7794</v>
      </c>
      <c r="D3610" s="199" t="s">
        <v>7795</v>
      </c>
      <c r="E3610" s="192">
        <v>59422447</v>
      </c>
      <c r="F3610" s="27"/>
    </row>
    <row r="3611" spans="1:6" ht="27.75" thickBot="1" x14ac:dyDescent="0.3">
      <c r="A3611" s="15">
        <v>3603</v>
      </c>
      <c r="B3611" s="72" t="s">
        <v>7796</v>
      </c>
      <c r="C3611" s="73" t="s">
        <v>7794</v>
      </c>
      <c r="D3611" s="74" t="s">
        <v>7797</v>
      </c>
      <c r="E3611" s="192">
        <v>42109405</v>
      </c>
      <c r="F3611" s="27"/>
    </row>
    <row r="3612" spans="1:6" ht="27.75" thickBot="1" x14ac:dyDescent="0.3">
      <c r="A3612" s="15">
        <v>3604</v>
      </c>
      <c r="B3612" s="72" t="s">
        <v>7798</v>
      </c>
      <c r="C3612" s="73" t="s">
        <v>7794</v>
      </c>
      <c r="D3612" s="74" t="s">
        <v>7799</v>
      </c>
      <c r="E3612" s="192">
        <v>55582482</v>
      </c>
      <c r="F3612" s="27"/>
    </row>
    <row r="3613" spans="1:6" ht="27.75" thickBot="1" x14ac:dyDescent="0.3">
      <c r="A3613" s="15">
        <v>3605</v>
      </c>
      <c r="B3613" s="72" t="s">
        <v>7800</v>
      </c>
      <c r="C3613" s="73" t="s">
        <v>7794</v>
      </c>
      <c r="D3613" s="199" t="s">
        <v>7801</v>
      </c>
      <c r="E3613" s="192">
        <v>51717571</v>
      </c>
      <c r="F3613" s="27"/>
    </row>
    <row r="3614" spans="1:6" ht="27.75" thickBot="1" x14ac:dyDescent="0.3">
      <c r="A3614" s="15">
        <v>3606</v>
      </c>
      <c r="B3614" s="72" t="s">
        <v>7802</v>
      </c>
      <c r="C3614" s="73" t="s">
        <v>7794</v>
      </c>
      <c r="D3614" s="74" t="s">
        <v>7803</v>
      </c>
      <c r="E3614" s="192">
        <v>55383194</v>
      </c>
      <c r="F3614" s="27"/>
    </row>
    <row r="3615" spans="1:6" ht="27.75" thickBot="1" x14ac:dyDescent="0.3">
      <c r="A3615" s="15">
        <v>3607</v>
      </c>
      <c r="B3615" s="72" t="s">
        <v>7804</v>
      </c>
      <c r="C3615" s="73" t="s">
        <v>7794</v>
      </c>
      <c r="D3615" s="74" t="s">
        <v>7805</v>
      </c>
      <c r="E3615" s="192">
        <v>51254088</v>
      </c>
      <c r="F3615" s="27"/>
    </row>
    <row r="3616" spans="1:6" ht="27.75" thickBot="1" x14ac:dyDescent="0.3">
      <c r="A3616" s="15">
        <v>3608</v>
      </c>
      <c r="B3616" s="72" t="s">
        <v>7806</v>
      </c>
      <c r="C3616" s="73" t="s">
        <v>7807</v>
      </c>
      <c r="D3616" s="74" t="s">
        <v>7808</v>
      </c>
      <c r="E3616" s="192">
        <v>55315956</v>
      </c>
      <c r="F3616" s="27"/>
    </row>
    <row r="3617" spans="1:6" ht="27.75" thickBot="1" x14ac:dyDescent="0.3">
      <c r="A3617" s="15">
        <v>3609</v>
      </c>
      <c r="B3617" s="72" t="s">
        <v>7809</v>
      </c>
      <c r="C3617" s="73" t="s">
        <v>7807</v>
      </c>
      <c r="D3617" s="74" t="s">
        <v>7810</v>
      </c>
      <c r="E3617" s="192">
        <v>59355418</v>
      </c>
      <c r="F3617" s="27"/>
    </row>
    <row r="3618" spans="1:6" ht="27.75" thickBot="1" x14ac:dyDescent="0.3">
      <c r="A3618" s="15">
        <v>3610</v>
      </c>
      <c r="B3618" s="72" t="s">
        <v>7811</v>
      </c>
      <c r="C3618" s="73" t="s">
        <v>7807</v>
      </c>
      <c r="D3618" s="74" t="s">
        <v>7812</v>
      </c>
      <c r="E3618" s="192">
        <v>41916697</v>
      </c>
      <c r="F3618" s="27"/>
    </row>
    <row r="3619" spans="1:6" ht="27.75" thickBot="1" x14ac:dyDescent="0.3">
      <c r="A3619" s="15">
        <v>3611</v>
      </c>
      <c r="B3619" s="72" t="s">
        <v>7813</v>
      </c>
      <c r="C3619" s="73" t="s">
        <v>7807</v>
      </c>
      <c r="D3619" s="74" t="s">
        <v>7814</v>
      </c>
      <c r="E3619" s="192">
        <v>58373908</v>
      </c>
      <c r="F3619" s="27"/>
    </row>
    <row r="3620" spans="1:6" ht="27.75" thickBot="1" x14ac:dyDescent="0.3">
      <c r="A3620" s="15">
        <v>3612</v>
      </c>
      <c r="B3620" s="72" t="s">
        <v>7815</v>
      </c>
      <c r="C3620" s="73" t="s">
        <v>7807</v>
      </c>
      <c r="D3620" s="74" t="s">
        <v>7816</v>
      </c>
      <c r="E3620" s="192">
        <v>47185424</v>
      </c>
      <c r="F3620" s="27"/>
    </row>
    <row r="3621" spans="1:6" ht="27.75" thickBot="1" x14ac:dyDescent="0.3">
      <c r="A3621" s="15">
        <v>3613</v>
      </c>
      <c r="B3621" s="72" t="s">
        <v>7817</v>
      </c>
      <c r="C3621" s="73" t="s">
        <v>7807</v>
      </c>
      <c r="D3621" s="74" t="s">
        <v>7818</v>
      </c>
      <c r="E3621" s="192">
        <v>42504618</v>
      </c>
      <c r="F3621" s="27"/>
    </row>
    <row r="3622" spans="1:6" ht="27.75" thickBot="1" x14ac:dyDescent="0.3">
      <c r="A3622" s="15">
        <v>3614</v>
      </c>
      <c r="B3622" s="72" t="s">
        <v>7819</v>
      </c>
      <c r="C3622" s="73" t="s">
        <v>7807</v>
      </c>
      <c r="D3622" s="74" t="s">
        <v>7820</v>
      </c>
      <c r="E3622" s="192">
        <v>55947043</v>
      </c>
      <c r="F3622" s="27"/>
    </row>
    <row r="3623" spans="1:6" ht="27.75" thickBot="1" x14ac:dyDescent="0.3">
      <c r="A3623" s="15">
        <v>3615</v>
      </c>
      <c r="B3623" s="72" t="s">
        <v>7821</v>
      </c>
      <c r="C3623" s="73" t="s">
        <v>7807</v>
      </c>
      <c r="D3623" s="74" t="s">
        <v>7822</v>
      </c>
      <c r="E3623" s="192">
        <v>54174507</v>
      </c>
      <c r="F3623" s="27"/>
    </row>
    <row r="3624" spans="1:6" ht="27.75" thickBot="1" x14ac:dyDescent="0.3">
      <c r="A3624" s="15">
        <v>3616</v>
      </c>
      <c r="B3624" s="72" t="s">
        <v>7823</v>
      </c>
      <c r="C3624" s="73" t="s">
        <v>7807</v>
      </c>
      <c r="D3624" s="74" t="s">
        <v>7824</v>
      </c>
      <c r="E3624" s="192">
        <v>34035534</v>
      </c>
      <c r="F3624" s="27"/>
    </row>
    <row r="3625" spans="1:6" ht="27.75" thickBot="1" x14ac:dyDescent="0.3">
      <c r="A3625" s="15">
        <v>3617</v>
      </c>
      <c r="B3625" s="72" t="s">
        <v>7825</v>
      </c>
      <c r="C3625" s="73" t="s">
        <v>7807</v>
      </c>
      <c r="D3625" s="74" t="s">
        <v>7826</v>
      </c>
      <c r="E3625" s="192">
        <v>42781467</v>
      </c>
      <c r="F3625" s="27"/>
    </row>
    <row r="3626" spans="1:6" ht="41.25" thickBot="1" x14ac:dyDescent="0.3">
      <c r="A3626" s="15">
        <v>3618</v>
      </c>
      <c r="B3626" s="72" t="s">
        <v>7827</v>
      </c>
      <c r="C3626" s="73" t="s">
        <v>7828</v>
      </c>
      <c r="D3626" s="116" t="s">
        <v>7829</v>
      </c>
      <c r="E3626" s="192" t="s">
        <v>7830</v>
      </c>
      <c r="F3626" s="27"/>
    </row>
    <row r="3627" spans="1:6" ht="41.25" thickBot="1" x14ac:dyDescent="0.3">
      <c r="A3627" s="15">
        <v>3619</v>
      </c>
      <c r="B3627" s="72" t="s">
        <v>7831</v>
      </c>
      <c r="C3627" s="73" t="s">
        <v>7828</v>
      </c>
      <c r="D3627" s="116" t="s">
        <v>7832</v>
      </c>
      <c r="E3627" s="192" t="s">
        <v>7830</v>
      </c>
      <c r="F3627" s="27"/>
    </row>
    <row r="3628" spans="1:6" ht="41.25" thickBot="1" x14ac:dyDescent="0.3">
      <c r="A3628" s="15">
        <v>3620</v>
      </c>
      <c r="B3628" s="72" t="s">
        <v>7833</v>
      </c>
      <c r="C3628" s="73" t="s">
        <v>7828</v>
      </c>
      <c r="D3628" s="116" t="s">
        <v>7834</v>
      </c>
      <c r="E3628" s="192" t="s">
        <v>7830</v>
      </c>
      <c r="F3628" s="27"/>
    </row>
    <row r="3629" spans="1:6" ht="27.75" thickBot="1" x14ac:dyDescent="0.3">
      <c r="A3629" s="15">
        <v>3621</v>
      </c>
      <c r="B3629" s="72" t="s">
        <v>7835</v>
      </c>
      <c r="C3629" s="73" t="s">
        <v>7836</v>
      </c>
      <c r="D3629" s="116" t="s">
        <v>7837</v>
      </c>
      <c r="E3629" s="192" t="s">
        <v>7830</v>
      </c>
      <c r="F3629" s="27"/>
    </row>
    <row r="3630" spans="1:6" ht="27.75" thickBot="1" x14ac:dyDescent="0.3">
      <c r="A3630" s="15">
        <v>3622</v>
      </c>
      <c r="B3630" s="72" t="s">
        <v>7838</v>
      </c>
      <c r="C3630" s="73" t="s">
        <v>7836</v>
      </c>
      <c r="D3630" s="116" t="s">
        <v>7839</v>
      </c>
      <c r="E3630" s="192" t="s">
        <v>7830</v>
      </c>
      <c r="F3630" s="27"/>
    </row>
    <row r="3631" spans="1:6" ht="27.75" thickBot="1" x14ac:dyDescent="0.3">
      <c r="A3631" s="15">
        <v>3623</v>
      </c>
      <c r="B3631" s="72" t="s">
        <v>7840</v>
      </c>
      <c r="C3631" s="73" t="s">
        <v>7836</v>
      </c>
      <c r="D3631" s="116" t="s">
        <v>7841</v>
      </c>
      <c r="E3631" s="192" t="s">
        <v>7830</v>
      </c>
      <c r="F3631" s="27"/>
    </row>
    <row r="3632" spans="1:6" ht="27.75" thickBot="1" x14ac:dyDescent="0.3">
      <c r="A3632" s="15">
        <v>3624</v>
      </c>
      <c r="B3632" s="72" t="s">
        <v>7842</v>
      </c>
      <c r="C3632" s="73" t="s">
        <v>7836</v>
      </c>
      <c r="D3632" s="116" t="s">
        <v>7843</v>
      </c>
      <c r="E3632" s="192" t="s">
        <v>7830</v>
      </c>
      <c r="F3632" s="27"/>
    </row>
    <row r="3633" spans="1:6" ht="27.75" thickBot="1" x14ac:dyDescent="0.3">
      <c r="A3633" s="15">
        <v>3625</v>
      </c>
      <c r="B3633" s="72" t="s">
        <v>7844</v>
      </c>
      <c r="C3633" s="73" t="s">
        <v>7836</v>
      </c>
      <c r="D3633" s="116" t="s">
        <v>7845</v>
      </c>
      <c r="E3633" s="192" t="s">
        <v>7830</v>
      </c>
      <c r="F3633" s="27"/>
    </row>
    <row r="3634" spans="1:6" ht="27.75" thickBot="1" x14ac:dyDescent="0.3">
      <c r="A3634" s="15">
        <v>3626</v>
      </c>
      <c r="B3634" s="72" t="s">
        <v>7846</v>
      </c>
      <c r="C3634" s="73" t="s">
        <v>7836</v>
      </c>
      <c r="D3634" s="116" t="s">
        <v>7847</v>
      </c>
      <c r="E3634" s="192" t="s">
        <v>7830</v>
      </c>
      <c r="F3634" s="27"/>
    </row>
    <row r="3635" spans="1:6" ht="27.75" thickBot="1" x14ac:dyDescent="0.3">
      <c r="A3635" s="15">
        <v>3627</v>
      </c>
      <c r="B3635" s="72" t="s">
        <v>7848</v>
      </c>
      <c r="C3635" s="73" t="s">
        <v>7836</v>
      </c>
      <c r="D3635" s="116" t="s">
        <v>7849</v>
      </c>
      <c r="E3635" s="192" t="s">
        <v>7830</v>
      </c>
      <c r="F3635" s="27"/>
    </row>
    <row r="3636" spans="1:6" ht="27.75" thickBot="1" x14ac:dyDescent="0.3">
      <c r="A3636" s="15">
        <v>3628</v>
      </c>
      <c r="B3636" s="72" t="s">
        <v>7850</v>
      </c>
      <c r="C3636" s="73" t="s">
        <v>7836</v>
      </c>
      <c r="D3636" s="77"/>
      <c r="E3636" s="192" t="s">
        <v>7830</v>
      </c>
      <c r="F3636" s="27"/>
    </row>
    <row r="3637" spans="1:6" ht="27.75" thickBot="1" x14ac:dyDescent="0.3">
      <c r="A3637" s="15">
        <v>3629</v>
      </c>
      <c r="B3637" s="72" t="s">
        <v>7851</v>
      </c>
      <c r="C3637" s="73" t="s">
        <v>7836</v>
      </c>
      <c r="D3637" s="116" t="s">
        <v>7852</v>
      </c>
      <c r="E3637" s="192" t="s">
        <v>7830</v>
      </c>
      <c r="F3637" s="27"/>
    </row>
    <row r="3638" spans="1:6" ht="27.75" thickBot="1" x14ac:dyDescent="0.3">
      <c r="A3638" s="15">
        <v>3630</v>
      </c>
      <c r="B3638" s="72" t="s">
        <v>7853</v>
      </c>
      <c r="C3638" s="73" t="s">
        <v>7836</v>
      </c>
      <c r="D3638" s="116" t="s">
        <v>7854</v>
      </c>
      <c r="E3638" s="192" t="s">
        <v>7830</v>
      </c>
      <c r="F3638" s="27"/>
    </row>
    <row r="3639" spans="1:6" ht="27.75" thickBot="1" x14ac:dyDescent="0.3">
      <c r="A3639" s="15">
        <v>3631</v>
      </c>
      <c r="B3639" s="72" t="s">
        <v>7855</v>
      </c>
      <c r="C3639" s="73" t="s">
        <v>7836</v>
      </c>
      <c r="D3639" s="116" t="s">
        <v>7856</v>
      </c>
      <c r="E3639" s="192" t="s">
        <v>7830</v>
      </c>
      <c r="F3639" s="27"/>
    </row>
    <row r="3640" spans="1:6" ht="27.75" thickBot="1" x14ac:dyDescent="0.3">
      <c r="A3640" s="15">
        <v>3632</v>
      </c>
      <c r="B3640" s="72" t="s">
        <v>7857</v>
      </c>
      <c r="C3640" s="73" t="s">
        <v>7836</v>
      </c>
      <c r="D3640" s="116" t="s">
        <v>7858</v>
      </c>
      <c r="E3640" s="192" t="s">
        <v>7830</v>
      </c>
      <c r="F3640" s="27"/>
    </row>
    <row r="3641" spans="1:6" ht="27.75" thickBot="1" x14ac:dyDescent="0.3">
      <c r="A3641" s="15">
        <v>3633</v>
      </c>
      <c r="B3641" s="72" t="s">
        <v>7859</v>
      </c>
      <c r="C3641" s="73" t="s">
        <v>7836</v>
      </c>
      <c r="D3641" s="116" t="s">
        <v>7860</v>
      </c>
      <c r="E3641" s="192" t="s">
        <v>7830</v>
      </c>
      <c r="F3641" s="27"/>
    </row>
    <row r="3642" spans="1:6" ht="27.75" thickBot="1" x14ac:dyDescent="0.3">
      <c r="A3642" s="15">
        <v>3634</v>
      </c>
      <c r="B3642" s="72" t="s">
        <v>7861</v>
      </c>
      <c r="C3642" s="73" t="s">
        <v>7836</v>
      </c>
      <c r="D3642" s="116" t="s">
        <v>7862</v>
      </c>
      <c r="E3642" s="192" t="s">
        <v>7830</v>
      </c>
      <c r="F3642" s="27"/>
    </row>
    <row r="3643" spans="1:6" ht="27.75" thickBot="1" x14ac:dyDescent="0.3">
      <c r="A3643" s="15">
        <v>3635</v>
      </c>
      <c r="B3643" s="72" t="s">
        <v>7863</v>
      </c>
      <c r="C3643" s="73" t="s">
        <v>7836</v>
      </c>
      <c r="D3643" s="116" t="s">
        <v>7864</v>
      </c>
      <c r="E3643" s="192" t="s">
        <v>7830</v>
      </c>
      <c r="F3643" s="27"/>
    </row>
    <row r="3644" spans="1:6" ht="27.75" thickBot="1" x14ac:dyDescent="0.3">
      <c r="A3644" s="15">
        <v>3636</v>
      </c>
      <c r="B3644" s="72" t="s">
        <v>7865</v>
      </c>
      <c r="C3644" s="73" t="s">
        <v>7836</v>
      </c>
      <c r="D3644" s="116" t="s">
        <v>7866</v>
      </c>
      <c r="E3644" s="192" t="s">
        <v>7830</v>
      </c>
      <c r="F3644" s="27"/>
    </row>
    <row r="3645" spans="1:6" ht="27.75" thickBot="1" x14ac:dyDescent="0.3">
      <c r="A3645" s="15">
        <v>3637</v>
      </c>
      <c r="B3645" s="72" t="s">
        <v>7867</v>
      </c>
      <c r="C3645" s="73" t="s">
        <v>7836</v>
      </c>
      <c r="D3645" s="116" t="s">
        <v>7868</v>
      </c>
      <c r="E3645" s="192" t="s">
        <v>7830</v>
      </c>
      <c r="F3645" s="27"/>
    </row>
    <row r="3646" spans="1:6" ht="27.75" thickBot="1" x14ac:dyDescent="0.3">
      <c r="A3646" s="15">
        <v>3638</v>
      </c>
      <c r="B3646" s="72" t="s">
        <v>7869</v>
      </c>
      <c r="C3646" s="73" t="s">
        <v>7836</v>
      </c>
      <c r="D3646" s="116" t="s">
        <v>7870</v>
      </c>
      <c r="E3646" s="192" t="s">
        <v>7830</v>
      </c>
      <c r="F3646" s="27"/>
    </row>
    <row r="3647" spans="1:6" ht="27.75" thickBot="1" x14ac:dyDescent="0.3">
      <c r="A3647" s="15">
        <v>3639</v>
      </c>
      <c r="B3647" s="72" t="s">
        <v>7871</v>
      </c>
      <c r="C3647" s="73" t="s">
        <v>7836</v>
      </c>
      <c r="D3647" s="77"/>
      <c r="E3647" s="192" t="s">
        <v>7872</v>
      </c>
      <c r="F3647" s="27"/>
    </row>
    <row r="3648" spans="1:6" ht="41.25" thickBot="1" x14ac:dyDescent="0.3">
      <c r="A3648" s="15">
        <v>3640</v>
      </c>
      <c r="B3648" s="72" t="s">
        <v>7873</v>
      </c>
      <c r="C3648" s="200" t="s">
        <v>7874</v>
      </c>
      <c r="D3648" s="201" t="s">
        <v>7875</v>
      </c>
      <c r="E3648" s="192">
        <v>78498092</v>
      </c>
      <c r="F3648" s="27"/>
    </row>
    <row r="3649" spans="1:6" ht="41.25" thickBot="1" x14ac:dyDescent="0.3">
      <c r="A3649" s="15">
        <v>3641</v>
      </c>
      <c r="B3649" s="72" t="s">
        <v>7876</v>
      </c>
      <c r="C3649" s="200" t="s">
        <v>7874</v>
      </c>
      <c r="D3649" s="201" t="s">
        <v>7877</v>
      </c>
      <c r="E3649" s="192">
        <v>78498092</v>
      </c>
      <c r="F3649" s="27"/>
    </row>
    <row r="3650" spans="1:6" ht="41.25" thickBot="1" x14ac:dyDescent="0.3">
      <c r="A3650" s="15">
        <v>3642</v>
      </c>
      <c r="B3650" s="72" t="s">
        <v>7878</v>
      </c>
      <c r="C3650" s="200" t="s">
        <v>7874</v>
      </c>
      <c r="D3650" s="201" t="s">
        <v>7879</v>
      </c>
      <c r="E3650" s="192">
        <v>78498092</v>
      </c>
      <c r="F3650" s="27"/>
    </row>
    <row r="3651" spans="1:6" ht="41.25" thickBot="1" x14ac:dyDescent="0.3">
      <c r="A3651" s="15">
        <v>3643</v>
      </c>
      <c r="B3651" s="72" t="s">
        <v>7880</v>
      </c>
      <c r="C3651" s="200" t="s">
        <v>7881</v>
      </c>
      <c r="D3651" s="201" t="s">
        <v>7882</v>
      </c>
      <c r="E3651" s="192">
        <v>78498092</v>
      </c>
      <c r="F3651" s="27"/>
    </row>
    <row r="3652" spans="1:6" ht="41.25" thickBot="1" x14ac:dyDescent="0.3">
      <c r="A3652" s="15">
        <v>3644</v>
      </c>
      <c r="B3652" s="72" t="s">
        <v>7883</v>
      </c>
      <c r="C3652" s="200" t="s">
        <v>7881</v>
      </c>
      <c r="D3652" s="201" t="s">
        <v>7884</v>
      </c>
      <c r="E3652" s="192">
        <v>78498092</v>
      </c>
      <c r="F3652" s="27"/>
    </row>
    <row r="3653" spans="1:6" ht="41.25" thickBot="1" x14ac:dyDescent="0.3">
      <c r="A3653" s="15">
        <v>3645</v>
      </c>
      <c r="B3653" s="72" t="s">
        <v>7885</v>
      </c>
      <c r="C3653" s="200" t="s">
        <v>7881</v>
      </c>
      <c r="D3653" s="201" t="s">
        <v>7886</v>
      </c>
      <c r="E3653" s="192">
        <v>78498092</v>
      </c>
      <c r="F3653" s="27"/>
    </row>
    <row r="3654" spans="1:6" ht="41.25" thickBot="1" x14ac:dyDescent="0.3">
      <c r="A3654" s="15">
        <v>3646</v>
      </c>
      <c r="B3654" s="72" t="s">
        <v>7887</v>
      </c>
      <c r="C3654" s="200" t="s">
        <v>7881</v>
      </c>
      <c r="D3654" s="201" t="s">
        <v>7888</v>
      </c>
      <c r="E3654" s="192">
        <v>78498092</v>
      </c>
      <c r="F3654" s="27"/>
    </row>
    <row r="3655" spans="1:6" ht="41.25" thickBot="1" x14ac:dyDescent="0.3">
      <c r="A3655" s="15">
        <v>3647</v>
      </c>
      <c r="B3655" s="72" t="s">
        <v>7889</v>
      </c>
      <c r="C3655" s="200" t="s">
        <v>7881</v>
      </c>
      <c r="D3655" s="201" t="s">
        <v>7890</v>
      </c>
      <c r="E3655" s="192">
        <v>78498092</v>
      </c>
      <c r="F3655" s="27"/>
    </row>
    <row r="3656" spans="1:6" ht="41.25" thickBot="1" x14ac:dyDescent="0.3">
      <c r="A3656" s="15">
        <v>3648</v>
      </c>
      <c r="B3656" s="72" t="s">
        <v>7891</v>
      </c>
      <c r="C3656" s="200" t="s">
        <v>7881</v>
      </c>
      <c r="D3656" s="201" t="s">
        <v>7892</v>
      </c>
      <c r="E3656" s="192">
        <v>78498092</v>
      </c>
      <c r="F3656" s="27"/>
    </row>
    <row r="3657" spans="1:6" ht="41.25" thickBot="1" x14ac:dyDescent="0.3">
      <c r="A3657" s="15">
        <v>3649</v>
      </c>
      <c r="B3657" s="72" t="s">
        <v>7893</v>
      </c>
      <c r="C3657" s="200" t="s">
        <v>7881</v>
      </c>
      <c r="D3657" s="201" t="s">
        <v>7894</v>
      </c>
      <c r="E3657" s="192">
        <v>78498092</v>
      </c>
      <c r="F3657" s="27"/>
    </row>
    <row r="3658" spans="1:6" ht="41.25" thickBot="1" x14ac:dyDescent="0.3">
      <c r="A3658" s="15">
        <v>3650</v>
      </c>
      <c r="B3658" s="72" t="s">
        <v>7895</v>
      </c>
      <c r="C3658" s="200" t="s">
        <v>7881</v>
      </c>
      <c r="D3658" s="201" t="s">
        <v>7896</v>
      </c>
      <c r="E3658" s="192">
        <v>78498092</v>
      </c>
      <c r="F3658" s="27"/>
    </row>
    <row r="3659" spans="1:6" ht="41.25" thickBot="1" x14ac:dyDescent="0.3">
      <c r="A3659" s="15">
        <v>3651</v>
      </c>
      <c r="B3659" s="72" t="s">
        <v>7897</v>
      </c>
      <c r="C3659" s="200" t="s">
        <v>7881</v>
      </c>
      <c r="D3659" s="201" t="s">
        <v>7898</v>
      </c>
      <c r="E3659" s="192">
        <v>78498092</v>
      </c>
      <c r="F3659" s="27"/>
    </row>
    <row r="3660" spans="1:6" ht="41.25" thickBot="1" x14ac:dyDescent="0.3">
      <c r="A3660" s="15">
        <v>3652</v>
      </c>
      <c r="B3660" s="72" t="s">
        <v>7899</v>
      </c>
      <c r="C3660" s="200" t="s">
        <v>7881</v>
      </c>
      <c r="D3660" s="201" t="s">
        <v>7900</v>
      </c>
      <c r="E3660" s="192">
        <v>78498092</v>
      </c>
      <c r="F3660" s="27"/>
    </row>
    <row r="3661" spans="1:6" ht="41.25" thickBot="1" x14ac:dyDescent="0.3">
      <c r="A3661" s="15">
        <v>3653</v>
      </c>
      <c r="B3661" s="72" t="s">
        <v>7901</v>
      </c>
      <c r="C3661" s="200" t="s">
        <v>7881</v>
      </c>
      <c r="D3661" s="201" t="s">
        <v>7902</v>
      </c>
      <c r="E3661" s="192">
        <v>78498092</v>
      </c>
      <c r="F3661" s="27"/>
    </row>
    <row r="3662" spans="1:6" ht="41.25" thickBot="1" x14ac:dyDescent="0.3">
      <c r="A3662" s="15">
        <v>3654</v>
      </c>
      <c r="B3662" s="72" t="s">
        <v>7903</v>
      </c>
      <c r="C3662" s="200" t="s">
        <v>7881</v>
      </c>
      <c r="D3662" s="201" t="s">
        <v>7904</v>
      </c>
      <c r="E3662" s="192">
        <v>78498092</v>
      </c>
      <c r="F3662" s="27"/>
    </row>
    <row r="3663" spans="1:6" ht="41.25" thickBot="1" x14ac:dyDescent="0.3">
      <c r="A3663" s="15">
        <v>3655</v>
      </c>
      <c r="B3663" s="72" t="s">
        <v>7905</v>
      </c>
      <c r="C3663" s="200" t="s">
        <v>7881</v>
      </c>
      <c r="D3663" s="74" t="s">
        <v>7906</v>
      </c>
      <c r="E3663" s="192">
        <v>78498092</v>
      </c>
      <c r="F3663" s="27"/>
    </row>
    <row r="3664" spans="1:6" ht="41.25" thickBot="1" x14ac:dyDescent="0.3">
      <c r="A3664" s="15">
        <v>3656</v>
      </c>
      <c r="B3664" s="72" t="s">
        <v>7907</v>
      </c>
      <c r="C3664" s="200" t="s">
        <v>7881</v>
      </c>
      <c r="D3664" s="201" t="s">
        <v>7908</v>
      </c>
      <c r="E3664" s="192">
        <v>78498092</v>
      </c>
      <c r="F3664" s="27"/>
    </row>
    <row r="3665" spans="1:6" ht="41.25" thickBot="1" x14ac:dyDescent="0.3">
      <c r="A3665" s="15">
        <v>3657</v>
      </c>
      <c r="B3665" s="72" t="s">
        <v>7909</v>
      </c>
      <c r="C3665" s="200" t="s">
        <v>7881</v>
      </c>
      <c r="D3665" s="201" t="s">
        <v>7910</v>
      </c>
      <c r="E3665" s="192">
        <v>78498092</v>
      </c>
      <c r="F3665" s="27"/>
    </row>
    <row r="3666" spans="1:6" ht="27.75" thickBot="1" x14ac:dyDescent="0.3">
      <c r="A3666" s="15">
        <v>3658</v>
      </c>
      <c r="B3666" s="72" t="s">
        <v>7911</v>
      </c>
      <c r="C3666" s="73" t="s">
        <v>7912</v>
      </c>
      <c r="D3666" s="77" t="s">
        <v>7913</v>
      </c>
      <c r="E3666" s="192" t="s">
        <v>7914</v>
      </c>
      <c r="F3666" s="27"/>
    </row>
    <row r="3667" spans="1:6" ht="27.75" thickBot="1" x14ac:dyDescent="0.3">
      <c r="A3667" s="15">
        <v>3659</v>
      </c>
      <c r="B3667" s="72" t="s">
        <v>7915</v>
      </c>
      <c r="C3667" s="73" t="s">
        <v>7912</v>
      </c>
      <c r="D3667" s="77" t="s">
        <v>7916</v>
      </c>
      <c r="E3667" s="192" t="s">
        <v>7917</v>
      </c>
      <c r="F3667" s="27"/>
    </row>
    <row r="3668" spans="1:6" ht="27.75" thickBot="1" x14ac:dyDescent="0.3">
      <c r="A3668" s="15">
        <v>3660</v>
      </c>
      <c r="B3668" s="72" t="s">
        <v>7918</v>
      </c>
      <c r="C3668" s="73" t="s">
        <v>7912</v>
      </c>
      <c r="D3668" s="77" t="s">
        <v>7919</v>
      </c>
      <c r="E3668" s="192" t="s">
        <v>7920</v>
      </c>
      <c r="F3668" s="27"/>
    </row>
    <row r="3669" spans="1:6" ht="27.75" thickBot="1" x14ac:dyDescent="0.3">
      <c r="A3669" s="15">
        <v>3661</v>
      </c>
      <c r="B3669" s="72" t="s">
        <v>7921</v>
      </c>
      <c r="C3669" s="73" t="s">
        <v>7912</v>
      </c>
      <c r="D3669" s="77" t="s">
        <v>7922</v>
      </c>
      <c r="E3669" s="192" t="s">
        <v>7923</v>
      </c>
      <c r="F3669" s="27"/>
    </row>
    <row r="3670" spans="1:6" ht="27.75" thickBot="1" x14ac:dyDescent="0.3">
      <c r="A3670" s="15">
        <v>3662</v>
      </c>
      <c r="B3670" s="72" t="s">
        <v>7924</v>
      </c>
      <c r="C3670" s="73" t="s">
        <v>7912</v>
      </c>
      <c r="D3670" s="77" t="s">
        <v>7925</v>
      </c>
      <c r="E3670" s="192" t="s">
        <v>7926</v>
      </c>
      <c r="F3670" s="27"/>
    </row>
    <row r="3671" spans="1:6" ht="27.75" thickBot="1" x14ac:dyDescent="0.3">
      <c r="A3671" s="15">
        <v>3663</v>
      </c>
      <c r="B3671" s="72" t="s">
        <v>7927</v>
      </c>
      <c r="C3671" s="73" t="s">
        <v>7912</v>
      </c>
      <c r="D3671" s="77" t="s">
        <v>7928</v>
      </c>
      <c r="E3671" s="192" t="s">
        <v>7929</v>
      </c>
      <c r="F3671" s="27"/>
    </row>
    <row r="3672" spans="1:6" ht="27.75" thickBot="1" x14ac:dyDescent="0.3">
      <c r="A3672" s="15">
        <v>3664</v>
      </c>
      <c r="B3672" s="72" t="s">
        <v>7930</v>
      </c>
      <c r="C3672" s="73" t="s">
        <v>7912</v>
      </c>
      <c r="D3672" s="77" t="s">
        <v>7931</v>
      </c>
      <c r="E3672" s="192" t="s">
        <v>7932</v>
      </c>
      <c r="F3672" s="27"/>
    </row>
    <row r="3673" spans="1:6" ht="27.75" thickBot="1" x14ac:dyDescent="0.3">
      <c r="A3673" s="15">
        <v>3665</v>
      </c>
      <c r="B3673" s="72" t="s">
        <v>7933</v>
      </c>
      <c r="C3673" s="73" t="s">
        <v>7912</v>
      </c>
      <c r="D3673" s="77" t="s">
        <v>7934</v>
      </c>
      <c r="E3673" s="192" t="s">
        <v>7935</v>
      </c>
      <c r="F3673" s="27"/>
    </row>
    <row r="3674" spans="1:6" ht="27.75" thickBot="1" x14ac:dyDescent="0.3">
      <c r="A3674" s="15">
        <v>3666</v>
      </c>
      <c r="B3674" s="72" t="s">
        <v>7936</v>
      </c>
      <c r="C3674" s="73" t="s">
        <v>7912</v>
      </c>
      <c r="D3674" s="77" t="s">
        <v>7937</v>
      </c>
      <c r="E3674" s="192" t="s">
        <v>7938</v>
      </c>
      <c r="F3674" s="27"/>
    </row>
    <row r="3675" spans="1:6" ht="27.75" thickBot="1" x14ac:dyDescent="0.3">
      <c r="A3675" s="15">
        <v>3667</v>
      </c>
      <c r="B3675" s="72" t="s">
        <v>7939</v>
      </c>
      <c r="C3675" s="73" t="s">
        <v>7912</v>
      </c>
      <c r="D3675" s="77" t="s">
        <v>7940</v>
      </c>
      <c r="E3675" s="192" t="s">
        <v>7941</v>
      </c>
      <c r="F3675" s="27"/>
    </row>
    <row r="3676" spans="1:6" ht="27.75" thickBot="1" x14ac:dyDescent="0.3">
      <c r="A3676" s="15">
        <v>3668</v>
      </c>
      <c r="B3676" s="72" t="s">
        <v>7942</v>
      </c>
      <c r="C3676" s="73" t="s">
        <v>7912</v>
      </c>
      <c r="D3676" s="77" t="s">
        <v>7943</v>
      </c>
      <c r="E3676" s="192" t="s">
        <v>7944</v>
      </c>
      <c r="F3676" s="27"/>
    </row>
    <row r="3677" spans="1:6" ht="27.75" thickBot="1" x14ac:dyDescent="0.3">
      <c r="A3677" s="15">
        <v>3669</v>
      </c>
      <c r="B3677" s="72" t="s">
        <v>7945</v>
      </c>
      <c r="C3677" s="73" t="s">
        <v>7912</v>
      </c>
      <c r="D3677" s="77" t="s">
        <v>7946</v>
      </c>
      <c r="E3677" s="192" t="s">
        <v>7947</v>
      </c>
      <c r="F3677" s="27"/>
    </row>
    <row r="3678" spans="1:6" ht="27.75" thickBot="1" x14ac:dyDescent="0.3">
      <c r="A3678" s="15">
        <v>3670</v>
      </c>
      <c r="B3678" s="72" t="s">
        <v>7948</v>
      </c>
      <c r="C3678" s="73" t="s">
        <v>7912</v>
      </c>
      <c r="D3678" s="77" t="s">
        <v>7949</v>
      </c>
      <c r="E3678" s="192" t="s">
        <v>7950</v>
      </c>
      <c r="F3678" s="27"/>
    </row>
    <row r="3679" spans="1:6" ht="27.75" thickBot="1" x14ac:dyDescent="0.3">
      <c r="A3679" s="15">
        <v>3671</v>
      </c>
      <c r="B3679" s="72" t="s">
        <v>7951</v>
      </c>
      <c r="C3679" s="73" t="s">
        <v>7912</v>
      </c>
      <c r="D3679" s="77" t="s">
        <v>7952</v>
      </c>
      <c r="E3679" s="192" t="s">
        <v>7953</v>
      </c>
      <c r="F3679" s="27"/>
    </row>
    <row r="3680" spans="1:6" ht="27.75" thickBot="1" x14ac:dyDescent="0.3">
      <c r="A3680" s="15">
        <v>3672</v>
      </c>
      <c r="B3680" s="72" t="s">
        <v>7954</v>
      </c>
      <c r="C3680" s="73" t="s">
        <v>7912</v>
      </c>
      <c r="D3680" s="77" t="s">
        <v>7955</v>
      </c>
      <c r="E3680" s="192" t="s">
        <v>7956</v>
      </c>
      <c r="F3680" s="27"/>
    </row>
    <row r="3681" spans="1:6" ht="27.75" thickBot="1" x14ac:dyDescent="0.3">
      <c r="A3681" s="15">
        <v>3673</v>
      </c>
      <c r="B3681" s="72" t="s">
        <v>7957</v>
      </c>
      <c r="C3681" s="73" t="s">
        <v>7912</v>
      </c>
      <c r="D3681" s="77" t="s">
        <v>7958</v>
      </c>
      <c r="E3681" s="192" t="s">
        <v>7959</v>
      </c>
      <c r="F3681" s="27"/>
    </row>
    <row r="3682" spans="1:6" ht="27.75" thickBot="1" x14ac:dyDescent="0.3">
      <c r="A3682" s="15">
        <v>3674</v>
      </c>
      <c r="B3682" s="72" t="s">
        <v>7960</v>
      </c>
      <c r="C3682" s="73" t="s">
        <v>7961</v>
      </c>
      <c r="D3682" s="143" t="str">
        <f>HYPERLINK("mailto:jmgarciam@mineduc.gob.gt","jmgarciam@mineduc.gob.gt")</f>
        <v>jmgarciam@mineduc.gob.gt</v>
      </c>
      <c r="E3682" s="192">
        <v>78498672</v>
      </c>
      <c r="F3682" s="27"/>
    </row>
    <row r="3683" spans="1:6" ht="27.75" thickBot="1" x14ac:dyDescent="0.3">
      <c r="A3683" s="15">
        <v>3675</v>
      </c>
      <c r="B3683" s="72" t="s">
        <v>7962</v>
      </c>
      <c r="C3683" s="73" t="s">
        <v>7961</v>
      </c>
      <c r="D3683" s="143" t="str">
        <f>HYPERLINK("mailto:delmy.cumezotzoy@mineduc.edu.gt","delmy.cumezotzoy@mineduc.edu.gt")</f>
        <v>delmy.cumezotzoy@mineduc.edu.gt</v>
      </c>
      <c r="E3683" s="192">
        <v>78498672</v>
      </c>
      <c r="F3683" s="27"/>
    </row>
    <row r="3684" spans="1:6" ht="27.75" thickBot="1" x14ac:dyDescent="0.3">
      <c r="A3684" s="15">
        <v>3676</v>
      </c>
      <c r="B3684" s="72" t="s">
        <v>7963</v>
      </c>
      <c r="C3684" s="73" t="s">
        <v>7961</v>
      </c>
      <c r="D3684" s="143" t="str">
        <f>HYPERLINK("mailto:wendy.balotzoydeguarcas@mineduc.edu.gt","wendy.balotzoydeguarcas@mineduc.edu.gt")</f>
        <v>wendy.balotzoydeguarcas@mineduc.edu.gt</v>
      </c>
      <c r="E3684" s="192">
        <v>78498672</v>
      </c>
      <c r="F3684" s="27"/>
    </row>
    <row r="3685" spans="1:6" ht="27.75" thickBot="1" x14ac:dyDescent="0.3">
      <c r="A3685" s="15">
        <v>3677</v>
      </c>
      <c r="B3685" s="72" t="s">
        <v>7964</v>
      </c>
      <c r="C3685" s="73" t="s">
        <v>7961</v>
      </c>
      <c r="D3685" s="143" t="str">
        <f>HYPERLINK("mailto:anabela.noemy.chirix.sotz@mineduc.edu.gt","anabela.noemy.chirix.sotz@mineduc.edu.gt")</f>
        <v>anabela.noemy.chirix.sotz@mineduc.edu.gt</v>
      </c>
      <c r="E3685" s="192">
        <v>78498672</v>
      </c>
      <c r="F3685" s="27"/>
    </row>
    <row r="3686" spans="1:6" ht="27.75" thickBot="1" x14ac:dyDescent="0.3">
      <c r="A3686" s="15">
        <v>3678</v>
      </c>
      <c r="B3686" s="72" t="s">
        <v>7965</v>
      </c>
      <c r="C3686" s="73" t="s">
        <v>7961</v>
      </c>
      <c r="D3686" s="143" t="str">
        <f>HYPERLINK("mailto:odilia.gomez.bal.catu@mineduc.edu.gt","odilia.gomez.bal.catu@mineduc.edu.gt")</f>
        <v>odilia.gomez.bal.catu@mineduc.edu.gt</v>
      </c>
      <c r="E3686" s="192">
        <v>78498672</v>
      </c>
      <c r="F3686" s="27"/>
    </row>
    <row r="3687" spans="1:6" ht="27.75" thickBot="1" x14ac:dyDescent="0.3">
      <c r="A3687" s="15">
        <v>3679</v>
      </c>
      <c r="B3687" s="72" t="s">
        <v>7966</v>
      </c>
      <c r="C3687" s="73" t="s">
        <v>7961</v>
      </c>
      <c r="D3687" s="143" t="str">
        <f>HYPERLINK("mailto:rosenda.cutzalmijangosolares@.edu.gt","rosenda.cutzalmijangosolares@.edu.gt")</f>
        <v>rosenda.cutzalmijangosolares@.edu.gt</v>
      </c>
      <c r="E3687" s="192">
        <v>78498672</v>
      </c>
      <c r="F3687" s="27"/>
    </row>
    <row r="3688" spans="1:6" ht="27.75" thickBot="1" x14ac:dyDescent="0.3">
      <c r="A3688" s="15">
        <v>3680</v>
      </c>
      <c r="B3688" s="72" t="s">
        <v>7967</v>
      </c>
      <c r="C3688" s="73" t="s">
        <v>7961</v>
      </c>
      <c r="D3688" s="143" t="str">
        <f>HYPERLINK("mailto:luvia.conzuelo.juchuqa.cumez@mineduc.edu.gt","luvia.conzuelo.juchuqa.cumez@mineduc.edu.gt")</f>
        <v>luvia.conzuelo.juchuqa.cumez@mineduc.edu.gt</v>
      </c>
      <c r="E3688" s="192">
        <v>78498672</v>
      </c>
      <c r="F3688" s="27"/>
    </row>
    <row r="3689" spans="1:6" ht="27.75" thickBot="1" x14ac:dyDescent="0.3">
      <c r="A3689" s="15">
        <v>3681</v>
      </c>
      <c r="B3689" s="72" t="s">
        <v>7968</v>
      </c>
      <c r="C3689" s="73" t="s">
        <v>7961</v>
      </c>
      <c r="D3689" s="143" t="str">
        <f>HYPERLINK("mailto:willman.flores.icu.calel@mineduc.edu.gt","willman.flores.icu.calel@mineduc.edu.gt")</f>
        <v>willman.flores.icu.calel@mineduc.edu.gt</v>
      </c>
      <c r="E3689" s="192">
        <v>78498672</v>
      </c>
      <c r="F3689" s="27"/>
    </row>
    <row r="3690" spans="1:6" ht="27.75" thickBot="1" x14ac:dyDescent="0.3">
      <c r="A3690" s="15">
        <v>3682</v>
      </c>
      <c r="B3690" s="72" t="s">
        <v>7969</v>
      </c>
      <c r="C3690" s="73" t="s">
        <v>7961</v>
      </c>
      <c r="D3690" s="143" t="str">
        <f>HYPERLINK("mailto:clara.quiej.tun.peren@mineduc.edu.gt","clara.quiej.tun.peren@mineduc.edu.gt")</f>
        <v>clara.quiej.tun.peren@mineduc.edu.gt</v>
      </c>
      <c r="E3690" s="192">
        <v>78498672</v>
      </c>
      <c r="F3690" s="27"/>
    </row>
    <row r="3691" spans="1:6" ht="27.75" thickBot="1" x14ac:dyDescent="0.3">
      <c r="A3691" s="15">
        <v>3683</v>
      </c>
      <c r="B3691" s="72" t="s">
        <v>7970</v>
      </c>
      <c r="C3691" s="73" t="s">
        <v>7961</v>
      </c>
      <c r="D3691" s="143" t="str">
        <f>HYPERLINK("mailto:hugo.oswaldo.cutzal.calel@mineduc.edu.gt","hugo.oswaldo.cutzal.calel@mineduc.edu.gt")</f>
        <v>hugo.oswaldo.cutzal.calel@mineduc.edu.gt</v>
      </c>
      <c r="E3691" s="192">
        <v>78498672</v>
      </c>
      <c r="F3691" s="27"/>
    </row>
    <row r="3692" spans="1:6" ht="27.75" thickBot="1" x14ac:dyDescent="0.3">
      <c r="A3692" s="15">
        <v>3684</v>
      </c>
      <c r="B3692" s="72" t="s">
        <v>7971</v>
      </c>
      <c r="C3692" s="73" t="s">
        <v>7961</v>
      </c>
      <c r="D3692" s="143" t="str">
        <f>HYPERLINK("mailto:luisa.herminia.bal.lopez@mineduc.edu.gt","luisa.herminia.bal.lopez@mineduc.edu.gt")</f>
        <v>luisa.herminia.bal.lopez@mineduc.edu.gt</v>
      </c>
      <c r="E3692" s="192">
        <v>78498672</v>
      </c>
      <c r="F3692" s="27"/>
    </row>
    <row r="3693" spans="1:6" ht="27.75" thickBot="1" x14ac:dyDescent="0.3">
      <c r="A3693" s="15">
        <v>3685</v>
      </c>
      <c r="B3693" s="72" t="s">
        <v>7972</v>
      </c>
      <c r="C3693" s="73" t="s">
        <v>7961</v>
      </c>
      <c r="D3693" s="74" t="s">
        <v>7973</v>
      </c>
      <c r="E3693" s="192">
        <v>78498672</v>
      </c>
      <c r="F3693" s="27"/>
    </row>
    <row r="3694" spans="1:6" ht="27.75" thickBot="1" x14ac:dyDescent="0.3">
      <c r="A3694" s="15">
        <v>3686</v>
      </c>
      <c r="B3694" s="72" t="s">
        <v>7974</v>
      </c>
      <c r="C3694" s="73" t="s">
        <v>7961</v>
      </c>
      <c r="D3694" s="143" t="str">
        <f>HYPERLINK("mailto:marta.silvia.simon.peren@mineduc.edu.gt","marta.silvia.simon.peren@mineduc.edu.gt")</f>
        <v>marta.silvia.simon.peren@mineduc.edu.gt</v>
      </c>
      <c r="E3694" s="192">
        <v>78498672</v>
      </c>
      <c r="F3694" s="27"/>
    </row>
    <row r="3695" spans="1:6" ht="27.75" thickBot="1" x14ac:dyDescent="0.3">
      <c r="A3695" s="15">
        <v>3687</v>
      </c>
      <c r="B3695" s="72" t="s">
        <v>7975</v>
      </c>
      <c r="C3695" s="73" t="s">
        <v>7961</v>
      </c>
      <c r="D3695" s="143" t="str">
        <f>HYPERLINK("mailto:julian.pablo.salazar.son@mineduc.edu.gt","julian.pablo.salazar.son@mineduc.edu.gt")</f>
        <v>julian.pablo.salazar.son@mineduc.edu.gt</v>
      </c>
      <c r="E3695" s="192">
        <v>78498672</v>
      </c>
      <c r="F3695" s="27"/>
    </row>
    <row r="3696" spans="1:6" ht="27.75" thickBot="1" x14ac:dyDescent="0.3">
      <c r="A3696" s="15">
        <v>3688</v>
      </c>
      <c r="B3696" s="72" t="s">
        <v>7976</v>
      </c>
      <c r="C3696" s="73" t="s">
        <v>7961</v>
      </c>
      <c r="D3696" s="143" t="str">
        <f>HYPERLINK("mailto:alma.cecilia.morejon.morales.mux@mineduc.edu%20gt","alma.cecilia.morejon.morales.mux@mineduc.edu gt")</f>
        <v>alma.cecilia.morejon.morales.mux@mineduc.edu gt</v>
      </c>
      <c r="E3696" s="192">
        <v>78498672</v>
      </c>
      <c r="F3696" s="27"/>
    </row>
    <row r="3697" spans="1:6" ht="27.75" thickBot="1" x14ac:dyDescent="0.3">
      <c r="A3697" s="15">
        <v>3689</v>
      </c>
      <c r="B3697" s="72" t="s">
        <v>7977</v>
      </c>
      <c r="C3697" s="73" t="s">
        <v>7961</v>
      </c>
      <c r="D3697" s="143" t="str">
        <f>HYPERLINK("mailto:alma.américa.bal.roquel.chirix@mineduc.rdu.gt","alma.américa.bal.roquel.chirix@mineduc.rdu.gt")</f>
        <v>alma.américa.bal.roquel.chirix@mineduc.rdu.gt</v>
      </c>
      <c r="E3697" s="192">
        <v>78498672</v>
      </c>
      <c r="F3697" s="27"/>
    </row>
    <row r="3698" spans="1:6" ht="27.75" thickBot="1" x14ac:dyDescent="0.3">
      <c r="A3698" s="15">
        <v>3690</v>
      </c>
      <c r="B3698" s="72" t="s">
        <v>7978</v>
      </c>
      <c r="C3698" s="73" t="s">
        <v>7961</v>
      </c>
      <c r="D3698" s="143" t="str">
        <f>HYPERLINK("mailto:gloria.elena.icu.velasquez@mineduc.edu.gt","gloria.elena.icu.velasquez@mineduc.edu.gt")</f>
        <v>gloria.elena.icu.velasquez@mineduc.edu.gt</v>
      </c>
      <c r="E3698" s="192">
        <v>78498672</v>
      </c>
      <c r="F3698" s="27"/>
    </row>
    <row r="3699" spans="1:6" ht="27.75" thickBot="1" x14ac:dyDescent="0.3">
      <c r="A3699" s="15">
        <v>3691</v>
      </c>
      <c r="B3699" s="72" t="s">
        <v>7979</v>
      </c>
      <c r="C3699" s="73" t="s">
        <v>7961</v>
      </c>
      <c r="D3699" s="143" t="str">
        <f>HYPERLINK("mailto:edy.manolo.ramirez.alvarez@mineduc.edu.gt","edy.manolo.ramirez.alvarez@mineduc.edu.gt")</f>
        <v>edy.manolo.ramirez.alvarez@mineduc.edu.gt</v>
      </c>
      <c r="E3699" s="192">
        <v>78498672</v>
      </c>
      <c r="F3699" s="27"/>
    </row>
    <row r="3700" spans="1:6" ht="27.75" thickBot="1" x14ac:dyDescent="0.3">
      <c r="A3700" s="15">
        <v>3692</v>
      </c>
      <c r="B3700" s="72" t="s">
        <v>7980</v>
      </c>
      <c r="C3700" s="73" t="s">
        <v>7961</v>
      </c>
      <c r="D3700" s="77"/>
      <c r="E3700" s="192">
        <v>78498672</v>
      </c>
      <c r="F3700" s="27"/>
    </row>
    <row r="3701" spans="1:6" ht="27.75" thickBot="1" x14ac:dyDescent="0.3">
      <c r="A3701" s="15">
        <v>3693</v>
      </c>
      <c r="B3701" s="72" t="s">
        <v>7981</v>
      </c>
      <c r="C3701" s="73" t="s">
        <v>7961</v>
      </c>
      <c r="D3701" s="143" t="str">
        <f>HYPERLINK("mailto:oscar.leonardo.bal.curruchich@mineduc.edu.gt","oscar.leonardo.bal.curruchich@mineduc.edu.gt")</f>
        <v>oscar.leonardo.bal.curruchich@mineduc.edu.gt</v>
      </c>
      <c r="E3701" s="192">
        <v>78498672</v>
      </c>
      <c r="F3701" s="27"/>
    </row>
    <row r="3702" spans="1:6" ht="27.75" thickBot="1" x14ac:dyDescent="0.3">
      <c r="A3702" s="15">
        <v>3694</v>
      </c>
      <c r="B3702" s="72" t="s">
        <v>7982</v>
      </c>
      <c r="C3702" s="73" t="s">
        <v>7961</v>
      </c>
      <c r="D3702" s="143" t="str">
        <f>HYPERLINK("mailto:marcos.antonio.curruchich.otzoy@mineduc.edu.gt","marcos.antonio.curruchich.otzoy@mineduc.edu.gt")</f>
        <v>marcos.antonio.curruchich.otzoy@mineduc.edu.gt</v>
      </c>
      <c r="E3702" s="192">
        <v>78498672</v>
      </c>
      <c r="F3702" s="27"/>
    </row>
    <row r="3703" spans="1:6" ht="15.75" thickBot="1" x14ac:dyDescent="0.3">
      <c r="A3703" s="15">
        <v>3695</v>
      </c>
      <c r="B3703" s="72" t="s">
        <v>7983</v>
      </c>
      <c r="C3703" s="73" t="s">
        <v>7984</v>
      </c>
      <c r="D3703" s="74" t="s">
        <v>7985</v>
      </c>
      <c r="E3703" s="192">
        <v>55772561</v>
      </c>
      <c r="F3703" s="27"/>
    </row>
    <row r="3704" spans="1:6" ht="15.75" thickBot="1" x14ac:dyDescent="0.3">
      <c r="A3704" s="15">
        <v>3696</v>
      </c>
      <c r="B3704" s="72" t="s">
        <v>7986</v>
      </c>
      <c r="C3704" s="73" t="s">
        <v>7984</v>
      </c>
      <c r="D3704" s="74" t="s">
        <v>7987</v>
      </c>
      <c r="E3704" s="192">
        <v>54195638</v>
      </c>
      <c r="F3704" s="27"/>
    </row>
    <row r="3705" spans="1:6" ht="15.75" thickBot="1" x14ac:dyDescent="0.3">
      <c r="A3705" s="15">
        <v>3697</v>
      </c>
      <c r="B3705" s="72" t="s">
        <v>7988</v>
      </c>
      <c r="C3705" s="73" t="s">
        <v>7984</v>
      </c>
      <c r="D3705" s="74" t="s">
        <v>7989</v>
      </c>
      <c r="E3705" s="192">
        <v>41257475</v>
      </c>
      <c r="F3705" s="27"/>
    </row>
    <row r="3706" spans="1:6" ht="15.75" thickBot="1" x14ac:dyDescent="0.3">
      <c r="A3706" s="15">
        <v>3698</v>
      </c>
      <c r="B3706" s="72" t="s">
        <v>7990</v>
      </c>
      <c r="C3706" s="73" t="s">
        <v>7991</v>
      </c>
      <c r="D3706" s="74" t="s">
        <v>7992</v>
      </c>
      <c r="E3706" s="192" t="s">
        <v>7993</v>
      </c>
      <c r="F3706" s="27"/>
    </row>
    <row r="3707" spans="1:6" ht="15.75" thickBot="1" x14ac:dyDescent="0.3">
      <c r="A3707" s="15">
        <v>3699</v>
      </c>
      <c r="B3707" s="72" t="s">
        <v>7994</v>
      </c>
      <c r="C3707" s="73" t="s">
        <v>7991</v>
      </c>
      <c r="D3707" s="74" t="s">
        <v>7995</v>
      </c>
      <c r="E3707" s="192" t="s">
        <v>7996</v>
      </c>
      <c r="F3707" s="27"/>
    </row>
    <row r="3708" spans="1:6" ht="15.75" thickBot="1" x14ac:dyDescent="0.3">
      <c r="A3708" s="15">
        <v>3700</v>
      </c>
      <c r="B3708" s="72" t="s">
        <v>7997</v>
      </c>
      <c r="C3708" s="73" t="s">
        <v>7991</v>
      </c>
      <c r="D3708" s="74" t="s">
        <v>7998</v>
      </c>
      <c r="E3708" s="192" t="s">
        <v>7999</v>
      </c>
      <c r="F3708" s="27"/>
    </row>
    <row r="3709" spans="1:6" ht="15.75" thickBot="1" x14ac:dyDescent="0.3">
      <c r="A3709" s="15">
        <v>3701</v>
      </c>
      <c r="B3709" s="72" t="s">
        <v>8000</v>
      </c>
      <c r="C3709" s="73" t="s">
        <v>7991</v>
      </c>
      <c r="D3709" s="74" t="s">
        <v>8001</v>
      </c>
      <c r="E3709" s="192" t="s">
        <v>8002</v>
      </c>
      <c r="F3709" s="27"/>
    </row>
    <row r="3710" spans="1:6" ht="15.75" thickBot="1" x14ac:dyDescent="0.3">
      <c r="A3710" s="15">
        <v>3702</v>
      </c>
      <c r="B3710" s="72" t="s">
        <v>8003</v>
      </c>
      <c r="C3710" s="73" t="s">
        <v>7991</v>
      </c>
      <c r="D3710" s="74" t="s">
        <v>8004</v>
      </c>
      <c r="E3710" s="192" t="s">
        <v>8005</v>
      </c>
      <c r="F3710" s="27"/>
    </row>
    <row r="3711" spans="1:6" ht="15.75" thickBot="1" x14ac:dyDescent="0.3">
      <c r="A3711" s="15">
        <v>3703</v>
      </c>
      <c r="B3711" s="72" t="s">
        <v>8006</v>
      </c>
      <c r="C3711" s="73" t="s">
        <v>7991</v>
      </c>
      <c r="D3711" s="74" t="s">
        <v>8007</v>
      </c>
      <c r="E3711" s="192" t="s">
        <v>8008</v>
      </c>
      <c r="F3711" s="27"/>
    </row>
    <row r="3712" spans="1:6" ht="15.75" thickBot="1" x14ac:dyDescent="0.3">
      <c r="A3712" s="15">
        <v>3704</v>
      </c>
      <c r="B3712" s="72" t="s">
        <v>8009</v>
      </c>
      <c r="C3712" s="73" t="s">
        <v>7991</v>
      </c>
      <c r="D3712" s="74" t="s">
        <v>8010</v>
      </c>
      <c r="E3712" s="192" t="s">
        <v>8011</v>
      </c>
      <c r="F3712" s="27"/>
    </row>
    <row r="3713" spans="1:6" ht="41.25" thickBot="1" x14ac:dyDescent="0.3">
      <c r="A3713" s="15">
        <v>3705</v>
      </c>
      <c r="B3713" s="72" t="s">
        <v>8012</v>
      </c>
      <c r="C3713" s="73" t="s">
        <v>8013</v>
      </c>
      <c r="D3713" s="74" t="s">
        <v>8014</v>
      </c>
      <c r="E3713" s="192">
        <v>41941791</v>
      </c>
      <c r="F3713" s="27"/>
    </row>
    <row r="3714" spans="1:6" ht="41.25" thickBot="1" x14ac:dyDescent="0.3">
      <c r="A3714" s="15">
        <v>3706</v>
      </c>
      <c r="B3714" s="72" t="s">
        <v>8015</v>
      </c>
      <c r="C3714" s="73" t="s">
        <v>8013</v>
      </c>
      <c r="D3714" s="74" t="s">
        <v>8016</v>
      </c>
      <c r="E3714" s="192">
        <v>59671057</v>
      </c>
      <c r="F3714" s="27"/>
    </row>
    <row r="3715" spans="1:6" ht="41.25" thickBot="1" x14ac:dyDescent="0.3">
      <c r="A3715" s="15">
        <v>3707</v>
      </c>
      <c r="B3715" s="72" t="s">
        <v>8017</v>
      </c>
      <c r="C3715" s="73" t="s">
        <v>8013</v>
      </c>
      <c r="D3715" s="74" t="s">
        <v>8018</v>
      </c>
      <c r="E3715" s="192">
        <v>56202793</v>
      </c>
      <c r="F3715" s="27"/>
    </row>
    <row r="3716" spans="1:6" ht="41.25" thickBot="1" x14ac:dyDescent="0.3">
      <c r="A3716" s="15">
        <v>3708</v>
      </c>
      <c r="B3716" s="72" t="s">
        <v>8019</v>
      </c>
      <c r="C3716" s="73" t="s">
        <v>8013</v>
      </c>
      <c r="D3716" s="74" t="s">
        <v>8020</v>
      </c>
      <c r="E3716" s="192">
        <v>58616438</v>
      </c>
      <c r="F3716" s="27"/>
    </row>
    <row r="3717" spans="1:6" ht="41.25" thickBot="1" x14ac:dyDescent="0.3">
      <c r="A3717" s="15">
        <v>3709</v>
      </c>
      <c r="B3717" s="72" t="s">
        <v>8021</v>
      </c>
      <c r="C3717" s="73" t="s">
        <v>8013</v>
      </c>
      <c r="D3717" s="74" t="s">
        <v>8022</v>
      </c>
      <c r="E3717" s="192">
        <v>56256101</v>
      </c>
      <c r="F3717" s="27"/>
    </row>
    <row r="3718" spans="1:6" ht="15.75" thickBot="1" x14ac:dyDescent="0.3">
      <c r="A3718" s="15">
        <v>3710</v>
      </c>
      <c r="B3718" s="72" t="s">
        <v>8023</v>
      </c>
      <c r="C3718" s="73" t="s">
        <v>8024</v>
      </c>
      <c r="D3718" s="74" t="s">
        <v>8025</v>
      </c>
      <c r="E3718" s="192">
        <v>55938276</v>
      </c>
      <c r="F3718" s="27"/>
    </row>
    <row r="3719" spans="1:6" ht="15.75" thickBot="1" x14ac:dyDescent="0.3">
      <c r="A3719" s="15">
        <v>3711</v>
      </c>
      <c r="B3719" s="72" t="s">
        <v>8026</v>
      </c>
      <c r="C3719" s="73" t="s">
        <v>8027</v>
      </c>
      <c r="D3719" s="77"/>
      <c r="E3719" s="192">
        <v>56966193</v>
      </c>
      <c r="F3719" s="27"/>
    </row>
    <row r="3720" spans="1:6" ht="27.75" thickBot="1" x14ac:dyDescent="0.3">
      <c r="A3720" s="15">
        <v>3712</v>
      </c>
      <c r="B3720" s="72" t="s">
        <v>8028</v>
      </c>
      <c r="C3720" s="73" t="s">
        <v>8029</v>
      </c>
      <c r="D3720" s="74"/>
      <c r="E3720" s="192">
        <v>59311805</v>
      </c>
      <c r="F3720" s="27"/>
    </row>
    <row r="3721" spans="1:6" ht="27.75" thickBot="1" x14ac:dyDescent="0.3">
      <c r="A3721" s="15">
        <v>3713</v>
      </c>
      <c r="B3721" s="72" t="s">
        <v>8030</v>
      </c>
      <c r="C3721" s="73" t="s">
        <v>8029</v>
      </c>
      <c r="D3721" s="76"/>
      <c r="E3721" s="192">
        <v>54871318</v>
      </c>
      <c r="F3721" s="27"/>
    </row>
    <row r="3722" spans="1:6" ht="27.75" thickBot="1" x14ac:dyDescent="0.3">
      <c r="A3722" s="15">
        <v>3714</v>
      </c>
      <c r="B3722" s="72" t="s">
        <v>8031</v>
      </c>
      <c r="C3722" s="73" t="s">
        <v>8032</v>
      </c>
      <c r="D3722" s="74"/>
      <c r="E3722" s="192">
        <v>47644238</v>
      </c>
      <c r="F3722" s="27"/>
    </row>
    <row r="3723" spans="1:6" ht="27.75" thickBot="1" x14ac:dyDescent="0.3">
      <c r="A3723" s="15">
        <v>3715</v>
      </c>
      <c r="B3723" s="72" t="s">
        <v>8033</v>
      </c>
      <c r="C3723" s="73" t="s">
        <v>8032</v>
      </c>
      <c r="D3723" s="74"/>
      <c r="E3723" s="192">
        <v>30924722</v>
      </c>
      <c r="F3723" s="27"/>
    </row>
    <row r="3724" spans="1:6" ht="27.75" thickBot="1" x14ac:dyDescent="0.3">
      <c r="A3724" s="15">
        <v>3716</v>
      </c>
      <c r="B3724" s="72" t="s">
        <v>8034</v>
      </c>
      <c r="C3724" s="73" t="s">
        <v>8032</v>
      </c>
      <c r="D3724" s="74"/>
      <c r="E3724" s="192">
        <v>58679469</v>
      </c>
      <c r="F3724" s="27"/>
    </row>
    <row r="3725" spans="1:6" ht="27.75" thickBot="1" x14ac:dyDescent="0.3">
      <c r="A3725" s="15">
        <v>3717</v>
      </c>
      <c r="B3725" s="72" t="s">
        <v>8035</v>
      </c>
      <c r="C3725" s="73" t="s">
        <v>8032</v>
      </c>
      <c r="D3725" s="74"/>
      <c r="E3725" s="192">
        <v>56374066</v>
      </c>
      <c r="F3725" s="27"/>
    </row>
    <row r="3726" spans="1:6" ht="15.75" thickBot="1" x14ac:dyDescent="0.3">
      <c r="A3726" s="15">
        <v>3718</v>
      </c>
      <c r="B3726" s="72" t="s">
        <v>8036</v>
      </c>
      <c r="C3726" s="73" t="s">
        <v>8037</v>
      </c>
      <c r="D3726" s="57" t="s">
        <v>8038</v>
      </c>
      <c r="E3726" s="192">
        <v>55634898</v>
      </c>
      <c r="F3726" s="27"/>
    </row>
    <row r="3727" spans="1:6" ht="27.75" thickBot="1" x14ac:dyDescent="0.3">
      <c r="A3727" s="15">
        <v>3719</v>
      </c>
      <c r="B3727" s="72" t="s">
        <v>8039</v>
      </c>
      <c r="C3727" s="73" t="s">
        <v>8040</v>
      </c>
      <c r="D3727" s="74" t="s">
        <v>8041</v>
      </c>
      <c r="E3727" s="192">
        <v>41703172</v>
      </c>
      <c r="F3727" s="27"/>
    </row>
    <row r="3728" spans="1:6" ht="27.75" thickBot="1" x14ac:dyDescent="0.3">
      <c r="A3728" s="15">
        <v>3720</v>
      </c>
      <c r="B3728" s="72" t="s">
        <v>8042</v>
      </c>
      <c r="C3728" s="73" t="s">
        <v>8040</v>
      </c>
      <c r="D3728" s="74" t="s">
        <v>8043</v>
      </c>
      <c r="E3728" s="192">
        <v>41325392</v>
      </c>
      <c r="F3728" s="27"/>
    </row>
    <row r="3729" spans="1:6" ht="27.75" thickBot="1" x14ac:dyDescent="0.3">
      <c r="A3729" s="15">
        <v>3721</v>
      </c>
      <c r="B3729" s="72" t="s">
        <v>8044</v>
      </c>
      <c r="C3729" s="73" t="s">
        <v>8045</v>
      </c>
      <c r="D3729" s="74" t="s">
        <v>8046</v>
      </c>
      <c r="E3729" s="192">
        <v>59506290</v>
      </c>
      <c r="F3729" s="27"/>
    </row>
    <row r="3730" spans="1:6" ht="27.75" thickBot="1" x14ac:dyDescent="0.3">
      <c r="A3730" s="15">
        <v>3722</v>
      </c>
      <c r="B3730" s="72" t="s">
        <v>8047</v>
      </c>
      <c r="C3730" s="73" t="s">
        <v>8045</v>
      </c>
      <c r="D3730" s="74" t="s">
        <v>8048</v>
      </c>
      <c r="E3730" s="192">
        <v>36173577</v>
      </c>
      <c r="F3730" s="27"/>
    </row>
    <row r="3731" spans="1:6" ht="41.25" thickBot="1" x14ac:dyDescent="0.3">
      <c r="A3731" s="15">
        <v>3723</v>
      </c>
      <c r="B3731" s="72" t="s">
        <v>8049</v>
      </c>
      <c r="C3731" s="73" t="s">
        <v>8050</v>
      </c>
      <c r="D3731" s="74" t="s">
        <v>8051</v>
      </c>
      <c r="E3731" s="192">
        <v>55556495</v>
      </c>
      <c r="F3731" s="27"/>
    </row>
    <row r="3732" spans="1:6" ht="41.25" thickBot="1" x14ac:dyDescent="0.3">
      <c r="A3732" s="15">
        <v>3724</v>
      </c>
      <c r="B3732" s="72" t="s">
        <v>8052</v>
      </c>
      <c r="C3732" s="73" t="s">
        <v>8050</v>
      </c>
      <c r="D3732" s="74" t="s">
        <v>8053</v>
      </c>
      <c r="E3732" s="192">
        <v>54193734</v>
      </c>
      <c r="F3732" s="27"/>
    </row>
    <row r="3733" spans="1:6" ht="27.75" thickBot="1" x14ac:dyDescent="0.3">
      <c r="A3733" s="15">
        <v>3725</v>
      </c>
      <c r="B3733" s="72" t="s">
        <v>8054</v>
      </c>
      <c r="C3733" s="73" t="s">
        <v>8055</v>
      </c>
      <c r="D3733" s="74" t="s">
        <v>8056</v>
      </c>
      <c r="E3733" s="192">
        <v>51381035</v>
      </c>
      <c r="F3733" s="27"/>
    </row>
    <row r="3734" spans="1:6" ht="27.75" thickBot="1" x14ac:dyDescent="0.3">
      <c r="A3734" s="15">
        <v>3726</v>
      </c>
      <c r="B3734" s="72" t="s">
        <v>8057</v>
      </c>
      <c r="C3734" s="73" t="s">
        <v>8058</v>
      </c>
      <c r="D3734" s="74" t="s">
        <v>8059</v>
      </c>
      <c r="E3734" s="192">
        <v>31029500</v>
      </c>
      <c r="F3734" s="27"/>
    </row>
    <row r="3735" spans="1:6" ht="27.75" thickBot="1" x14ac:dyDescent="0.3">
      <c r="A3735" s="15">
        <v>3727</v>
      </c>
      <c r="B3735" s="72" t="s">
        <v>8060</v>
      </c>
      <c r="C3735" s="73" t="s">
        <v>8061</v>
      </c>
      <c r="D3735" s="74" t="s">
        <v>8062</v>
      </c>
      <c r="E3735" s="192" t="s">
        <v>8063</v>
      </c>
      <c r="F3735" s="27"/>
    </row>
    <row r="3736" spans="1:6" ht="27.75" thickBot="1" x14ac:dyDescent="0.3">
      <c r="A3736" s="15">
        <v>3728</v>
      </c>
      <c r="B3736" s="72" t="s">
        <v>8064</v>
      </c>
      <c r="C3736" s="73" t="s">
        <v>8061</v>
      </c>
      <c r="D3736" s="77"/>
      <c r="E3736" s="192" t="s">
        <v>8065</v>
      </c>
      <c r="F3736" s="27"/>
    </row>
    <row r="3737" spans="1:6" ht="41.25" thickBot="1" x14ac:dyDescent="0.3">
      <c r="A3737" s="15">
        <v>3729</v>
      </c>
      <c r="B3737" s="72" t="s">
        <v>8066</v>
      </c>
      <c r="C3737" s="73" t="s">
        <v>8067</v>
      </c>
      <c r="D3737" s="74" t="s">
        <v>8068</v>
      </c>
      <c r="E3737" s="192">
        <v>59577511</v>
      </c>
      <c r="F3737" s="27"/>
    </row>
    <row r="3738" spans="1:6" ht="27.75" thickBot="1" x14ac:dyDescent="0.3">
      <c r="A3738" s="15">
        <v>3730</v>
      </c>
      <c r="B3738" s="72" t="s">
        <v>8069</v>
      </c>
      <c r="C3738" s="73" t="s">
        <v>8070</v>
      </c>
      <c r="D3738" s="74" t="s">
        <v>8071</v>
      </c>
      <c r="E3738" s="192">
        <v>51107349</v>
      </c>
      <c r="F3738" s="27"/>
    </row>
    <row r="3739" spans="1:6" ht="15.75" thickBot="1" x14ac:dyDescent="0.3">
      <c r="A3739" s="15">
        <v>3731</v>
      </c>
      <c r="B3739" s="72" t="s">
        <v>8072</v>
      </c>
      <c r="C3739" s="73" t="s">
        <v>4749</v>
      </c>
      <c r="D3739" s="74" t="s">
        <v>8073</v>
      </c>
      <c r="E3739" s="192">
        <v>55587806</v>
      </c>
      <c r="F3739" s="27"/>
    </row>
    <row r="3740" spans="1:6" ht="27.75" thickBot="1" x14ac:dyDescent="0.3">
      <c r="A3740" s="15">
        <v>3732</v>
      </c>
      <c r="B3740" s="72" t="s">
        <v>8074</v>
      </c>
      <c r="C3740" s="73" t="s">
        <v>8075</v>
      </c>
      <c r="D3740" s="74" t="s">
        <v>8076</v>
      </c>
      <c r="E3740" s="195">
        <v>59588653</v>
      </c>
      <c r="F3740" s="27"/>
    </row>
    <row r="3741" spans="1:6" ht="15.75" thickTop="1" x14ac:dyDescent="0.25">
      <c r="A3741" s="37"/>
      <c r="B3741" s="38"/>
      <c r="C3741" s="39"/>
      <c r="D3741" s="40"/>
      <c r="E3741" s="41"/>
    </row>
    <row r="3742" spans="1:6" x14ac:dyDescent="0.25">
      <c r="A3742" s="37"/>
      <c r="B3742" s="38"/>
      <c r="C3742" s="39"/>
      <c r="D3742" s="40"/>
      <c r="E3742" s="41"/>
    </row>
    <row r="3743" spans="1:6" x14ac:dyDescent="0.25">
      <c r="A3743" s="42"/>
      <c r="B3743" s="38"/>
      <c r="C3743" s="39"/>
      <c r="D3743" s="43"/>
      <c r="E3743" s="44"/>
    </row>
    <row r="3744" spans="1:6" x14ac:dyDescent="0.25">
      <c r="A3744" s="42"/>
      <c r="B3744" s="38"/>
      <c r="C3744" s="39"/>
      <c r="D3744" s="43"/>
      <c r="E3744" s="44"/>
    </row>
    <row r="3745" spans="1:5" x14ac:dyDescent="0.25">
      <c r="A3745" s="42"/>
      <c r="B3745" s="38"/>
      <c r="C3745" s="39"/>
      <c r="D3745" s="43"/>
      <c r="E3745" s="44"/>
    </row>
    <row r="3746" spans="1:5" x14ac:dyDescent="0.25">
      <c r="A3746" s="42"/>
      <c r="B3746" s="38"/>
      <c r="C3746" s="39"/>
      <c r="D3746" s="43"/>
      <c r="E3746" s="44"/>
    </row>
    <row r="3747" spans="1:5" x14ac:dyDescent="0.25">
      <c r="A3747" s="42"/>
      <c r="B3747" s="38"/>
      <c r="C3747" s="39"/>
      <c r="D3747" s="43"/>
      <c r="E3747" s="44"/>
    </row>
    <row r="3748" spans="1:5" x14ac:dyDescent="0.25">
      <c r="A3748" s="42"/>
      <c r="B3748" s="38"/>
      <c r="C3748" s="39"/>
      <c r="D3748" s="43"/>
      <c r="E3748" s="44"/>
    </row>
  </sheetData>
  <mergeCells count="5">
    <mergeCell ref="A5:E5"/>
    <mergeCell ref="A4:E4"/>
    <mergeCell ref="A3:E3"/>
    <mergeCell ref="A2:E2"/>
    <mergeCell ref="A1:E1"/>
  </mergeCells>
  <conditionalFormatting sqref="B3743:B1048576 B611:B3740 A3741:A3742 B6:B8 B10:B609">
    <cfRule type="duplicateValues" dxfId="2" priority="3"/>
  </conditionalFormatting>
  <conditionalFormatting sqref="B610">
    <cfRule type="duplicateValues" dxfId="1" priority="2"/>
  </conditionalFormatting>
  <conditionalFormatting sqref="B9">
    <cfRule type="duplicateValues" dxfId="0" priority="1"/>
  </conditionalFormatting>
  <hyperlinks>
    <hyperlink ref="D81" r:id="rId1"/>
    <hyperlink ref="D82" r:id="rId2"/>
    <hyperlink ref="D85" r:id="rId3"/>
    <hyperlink ref="D86" r:id="rId4"/>
    <hyperlink ref="D87" r:id="rId5"/>
    <hyperlink ref="D97" r:id="rId6"/>
    <hyperlink ref="D98" r:id="rId7"/>
    <hyperlink ref="D106" r:id="rId8"/>
    <hyperlink ref="D107" r:id="rId9"/>
    <hyperlink ref="D108" r:id="rId10"/>
    <hyperlink ref="D109" r:id="rId11"/>
    <hyperlink ref="D128" r:id="rId12"/>
    <hyperlink ref="D129" r:id="rId13"/>
    <hyperlink ref="D130" r:id="rId14"/>
    <hyperlink ref="D131" r:id="rId15"/>
    <hyperlink ref="D132" r:id="rId16"/>
    <hyperlink ref="D134" r:id="rId17"/>
    <hyperlink ref="D135" r:id="rId18"/>
    <hyperlink ref="D136" r:id="rId19"/>
    <hyperlink ref="D137" r:id="rId20"/>
    <hyperlink ref="D138" r:id="rId21"/>
    <hyperlink ref="D139" r:id="rId22"/>
    <hyperlink ref="D141" r:id="rId23"/>
    <hyperlink ref="D142" r:id="rId24"/>
    <hyperlink ref="D143" r:id="rId25"/>
    <hyperlink ref="D149" r:id="rId26"/>
    <hyperlink ref="D152" r:id="rId27"/>
    <hyperlink ref="D154" r:id="rId28"/>
    <hyperlink ref="D161" r:id="rId29"/>
    <hyperlink ref="D162" r:id="rId30"/>
    <hyperlink ref="D163" r:id="rId31"/>
    <hyperlink ref="D167" r:id="rId32"/>
    <hyperlink ref="D168" r:id="rId33"/>
    <hyperlink ref="D140" r:id="rId34"/>
    <hyperlink ref="D177" r:id="rId35"/>
    <hyperlink ref="D178" r:id="rId36"/>
    <hyperlink ref="D179" r:id="rId37"/>
    <hyperlink ref="D180" r:id="rId38"/>
    <hyperlink ref="D181" r:id="rId39"/>
    <hyperlink ref="D193" r:id="rId40" display="gonzalo.hernandezpichiya@gmail.com"/>
    <hyperlink ref="D251" r:id="rId41"/>
    <hyperlink ref="D249" r:id="rId42"/>
    <hyperlink ref="F278" r:id="rId43" display="juan.carlos.ordon.machan@mineduc.edu.gt"/>
    <hyperlink ref="D188" r:id="rId44" display="carlos.armirahernandez@mineduc.edu.gt"/>
    <hyperlink ref="D195" r:id="rId45"/>
    <hyperlink ref="D204" r:id="rId46"/>
    <hyperlink ref="D201" r:id="rId47"/>
    <hyperlink ref="D206" r:id="rId48"/>
    <hyperlink ref="D222" r:id="rId49"/>
    <hyperlink ref="D224" r:id="rId50"/>
    <hyperlink ref="D225" r:id="rId51"/>
    <hyperlink ref="D229" r:id="rId52"/>
    <hyperlink ref="D233" r:id="rId53"/>
    <hyperlink ref="D288" r:id="rId54"/>
    <hyperlink ref="D296" r:id="rId55"/>
    <hyperlink ref="D290" r:id="rId56"/>
    <hyperlink ref="D291" r:id="rId57"/>
    <hyperlink ref="D293" r:id="rId58"/>
    <hyperlink ref="D300" r:id="rId59"/>
    <hyperlink ref="D301" r:id="rId60"/>
    <hyperlink ref="D298" r:id="rId61"/>
    <hyperlink ref="D294" r:id="rId62"/>
    <hyperlink ref="D292" r:id="rId63"/>
    <hyperlink ref="D295" r:id="rId64"/>
    <hyperlink ref="D299" r:id="rId65"/>
    <hyperlink ref="D312" r:id="rId66" display="lsalazardi@mineduc.gob.gt"/>
    <hyperlink ref="D313" r:id="rId67"/>
    <hyperlink ref="D325" r:id="rId68"/>
    <hyperlink ref="D324" r:id="rId69"/>
    <hyperlink ref="D344" r:id="rId70"/>
    <hyperlink ref="D326" r:id="rId71"/>
    <hyperlink ref="D311" r:id="rId72"/>
    <hyperlink ref="D350" r:id="rId73"/>
    <hyperlink ref="D354" r:id="rId74"/>
    <hyperlink ref="D355" r:id="rId75"/>
    <hyperlink ref="D357" r:id="rId76"/>
    <hyperlink ref="D359" r:id="rId77"/>
    <hyperlink ref="D360" r:id="rId78"/>
    <hyperlink ref="D362" r:id="rId79" display="elsa.marina.juárez.martín.de.quic@mineduc.edu.gt"/>
    <hyperlink ref="D363" r:id="rId80"/>
    <hyperlink ref="D364" r:id="rId81"/>
    <hyperlink ref="D365" r:id="rId82"/>
    <hyperlink ref="D366" r:id="rId83"/>
    <hyperlink ref="D356" r:id="rId84"/>
    <hyperlink ref="D367" r:id="rId85"/>
    <hyperlink ref="D376" r:id="rId86"/>
    <hyperlink ref="D377" r:id="rId87"/>
    <hyperlink ref="D369" r:id="rId88"/>
    <hyperlink ref="D394" r:id="rId89"/>
    <hyperlink ref="D384" r:id="rId90"/>
    <hyperlink ref="D402" r:id="rId91"/>
    <hyperlink ref="D404" r:id="rId92"/>
    <hyperlink ref="D405" r:id="rId93"/>
    <hyperlink ref="D406" r:id="rId94"/>
    <hyperlink ref="D403" r:id="rId95"/>
    <hyperlink ref="D407" r:id="rId96"/>
    <hyperlink ref="D409" r:id="rId97"/>
    <hyperlink ref="D410" r:id="rId98"/>
    <hyperlink ref="D418" r:id="rId99"/>
    <hyperlink ref="D420" r:id="rId100"/>
    <hyperlink ref="D422" r:id="rId101"/>
    <hyperlink ref="D417" r:id="rId102"/>
    <hyperlink ref="D419" r:id="rId103"/>
    <hyperlink ref="D421" r:id="rId104"/>
    <hyperlink ref="D706" r:id="rId105" display="walter2021martin@gmail.com"/>
    <hyperlink ref="D707" r:id="rId106" display="sosa40fuentes@gmail.com"/>
    <hyperlink ref="D708" r:id="rId107" display="pichiyadorelia@gmail.com"/>
    <hyperlink ref="D721" r:id="rId108" display="santos.sunucmejia@mineduc.edu.gt"/>
    <hyperlink ref="D689" r:id="rId109" display="rmbatres@mineduc.gob.gt"/>
    <hyperlink ref="D703" r:id="rId110" display="miriamxocoy8@gmail.com "/>
    <hyperlink ref="D626" r:id="rId111" display="floryjolusa@gmail .com"/>
    <hyperlink ref="D634" r:id="rId112" display="kopatropa15@gmail.com"/>
    <hyperlink ref="D647" r:id="rId113" display="ARGUETAM442@GMAIL.COM"/>
    <hyperlink ref="D649" r:id="rId114" display="waltersaenz172@gmail.com"/>
    <hyperlink ref="D643" r:id="rId115" display="edimendezsanmarin@gmail.com"/>
    <hyperlink ref="D645" r:id="rId116" display="irmacar2@gmail.com "/>
    <hyperlink ref="D700" r:id="rId117" display="juancarlosgarcilazo77@gmail.com"/>
    <hyperlink ref="D701" r:id="rId118" display="edwinestrada21984@gmail.com"/>
    <hyperlink ref="D702" r:id="rId119" display="silviabernardinot@gmail.com"/>
    <hyperlink ref="D704" r:id="rId120" display="maria.samoraperenlopez@mineduc.edu.gt"/>
    <hyperlink ref="D698" r:id="rId121" display="martasutujbalan@gmail.com"/>
    <hyperlink ref="D699" r:id="rId122" display="onecimollopez@gmail.com"/>
    <hyperlink ref="D658" r:id="rId123"/>
    <hyperlink ref="D727" r:id="rId124"/>
    <hyperlink ref="D729" r:id="rId125"/>
    <hyperlink ref="D728" r:id="rId126"/>
    <hyperlink ref="D744" r:id="rId127"/>
    <hyperlink ref="D765" r:id="rId128"/>
    <hyperlink ref="D763" r:id="rId129"/>
    <hyperlink ref="D788" r:id="rId130"/>
    <hyperlink ref="D761" r:id="rId131"/>
    <hyperlink ref="D796" r:id="rId132"/>
    <hyperlink ref="D797" r:id="rId133"/>
    <hyperlink ref="D798" r:id="rId134"/>
    <hyperlink ref="D799" r:id="rId135"/>
    <hyperlink ref="D800" r:id="rId136"/>
    <hyperlink ref="D801" r:id="rId137"/>
    <hyperlink ref="D803" r:id="rId138"/>
    <hyperlink ref="D804" r:id="rId139"/>
    <hyperlink ref="D805" r:id="rId140"/>
    <hyperlink ref="D806" r:id="rId141"/>
    <hyperlink ref="D807" r:id="rId142"/>
    <hyperlink ref="D809" r:id="rId143"/>
    <hyperlink ref="D810" r:id="rId144"/>
    <hyperlink ref="D811" r:id="rId145"/>
    <hyperlink ref="D802" r:id="rId146"/>
    <hyperlink ref="D812" r:id="rId147"/>
    <hyperlink ref="D823" r:id="rId148"/>
    <hyperlink ref="D824" r:id="rId149"/>
    <hyperlink ref="D825" r:id="rId150"/>
    <hyperlink ref="D826" r:id="rId151"/>
    <hyperlink ref="D827" r:id="rId152"/>
    <hyperlink ref="D828" r:id="rId153"/>
    <hyperlink ref="D829" r:id="rId154"/>
    <hyperlink ref="D830" r:id="rId155"/>
    <hyperlink ref="D831" r:id="rId156"/>
    <hyperlink ref="D832" r:id="rId157"/>
    <hyperlink ref="D833" r:id="rId158"/>
    <hyperlink ref="D834" r:id="rId159"/>
    <hyperlink ref="D835" r:id="rId160"/>
    <hyperlink ref="D730" r:id="rId161"/>
    <hyperlink ref="D726" r:id="rId162"/>
    <hyperlink ref="D843" r:id="rId163"/>
    <hyperlink ref="D840" r:id="rId164"/>
    <hyperlink ref="D848" r:id="rId165"/>
    <hyperlink ref="D849" r:id="rId166"/>
    <hyperlink ref="D850" r:id="rId167"/>
    <hyperlink ref="D851" r:id="rId168"/>
    <hyperlink ref="D876" r:id="rId169"/>
    <hyperlink ref="D877" r:id="rId170"/>
    <hyperlink ref="D878" r:id="rId171"/>
    <hyperlink ref="D879" r:id="rId172"/>
    <hyperlink ref="D880" r:id="rId173"/>
    <hyperlink ref="D881" r:id="rId174"/>
    <hyperlink ref="D882" r:id="rId175"/>
    <hyperlink ref="D883" r:id="rId176"/>
    <hyperlink ref="D884" r:id="rId177"/>
    <hyperlink ref="D885" r:id="rId178"/>
    <hyperlink ref="D861" r:id="rId179"/>
    <hyperlink ref="D847" r:id="rId180"/>
    <hyperlink ref="D888" r:id="rId181"/>
    <hyperlink ref="D889" r:id="rId182"/>
    <hyperlink ref="D905" r:id="rId183"/>
    <hyperlink ref="D909" r:id="rId184"/>
    <hyperlink ref="D906" r:id="rId185"/>
    <hyperlink ref="D904" r:id="rId186"/>
    <hyperlink ref="D908" r:id="rId187"/>
    <hyperlink ref="D903" r:id="rId188"/>
    <hyperlink ref="D895" r:id="rId189"/>
    <hyperlink ref="D907" r:id="rId190"/>
    <hyperlink ref="D927" r:id="rId191"/>
    <hyperlink ref="D928" r:id="rId192"/>
    <hyperlink ref="D929" r:id="rId193"/>
    <hyperlink ref="D930" r:id="rId194"/>
    <hyperlink ref="D931" r:id="rId195"/>
    <hyperlink ref="D935" r:id="rId196"/>
    <hyperlink ref="D938" r:id="rId197"/>
    <hyperlink ref="D939" r:id="rId198"/>
    <hyperlink ref="D940" r:id="rId199"/>
    <hyperlink ref="D941" r:id="rId200"/>
    <hyperlink ref="D943" r:id="rId201"/>
    <hyperlink ref="D946" r:id="rId202"/>
    <hyperlink ref="D947" r:id="rId203"/>
    <hyperlink ref="D948" r:id="rId204"/>
    <hyperlink ref="D949" r:id="rId205"/>
    <hyperlink ref="D944" r:id="rId206"/>
    <hyperlink ref="D945" r:id="rId207"/>
    <hyperlink ref="D950" r:id="rId208"/>
    <hyperlink ref="D951" r:id="rId209"/>
    <hyperlink ref="D952" r:id="rId210"/>
    <hyperlink ref="D953" r:id="rId211"/>
    <hyperlink ref="D954" r:id="rId212"/>
    <hyperlink ref="D955" r:id="rId213"/>
    <hyperlink ref="D956" r:id="rId214"/>
    <hyperlink ref="D957" r:id="rId215"/>
    <hyperlink ref="D968" r:id="rId216"/>
    <hyperlink ref="D958" r:id="rId217"/>
    <hyperlink ref="D959" r:id="rId218"/>
    <hyperlink ref="D960" r:id="rId219"/>
    <hyperlink ref="D961" r:id="rId220"/>
    <hyperlink ref="D962" r:id="rId221"/>
    <hyperlink ref="D963" r:id="rId222"/>
    <hyperlink ref="D964" r:id="rId223"/>
    <hyperlink ref="D965" r:id="rId224"/>
    <hyperlink ref="D966" r:id="rId225"/>
    <hyperlink ref="D967" r:id="rId226"/>
    <hyperlink ref="D969" r:id="rId227"/>
    <hyperlink ref="D970" r:id="rId228"/>
    <hyperlink ref="D971" r:id="rId229"/>
    <hyperlink ref="D972" r:id="rId230"/>
    <hyperlink ref="D973" r:id="rId231"/>
    <hyperlink ref="D974" r:id="rId232"/>
    <hyperlink ref="D975" r:id="rId233"/>
    <hyperlink ref="D976" r:id="rId234"/>
    <hyperlink ref="D979" r:id="rId235"/>
    <hyperlink ref="D980" r:id="rId236"/>
    <hyperlink ref="D981" r:id="rId237"/>
    <hyperlink ref="D983" r:id="rId238"/>
    <hyperlink ref="D984" r:id="rId239"/>
    <hyperlink ref="D985" r:id="rId240"/>
    <hyperlink ref="D986" r:id="rId241"/>
    <hyperlink ref="D987" r:id="rId242"/>
    <hyperlink ref="D896" r:id="rId243"/>
    <hyperlink ref="D988" r:id="rId244"/>
    <hyperlink ref="D1000" r:id="rId245"/>
    <hyperlink ref="D836" r:id="rId246"/>
    <hyperlink ref="D839" r:id="rId247"/>
    <hyperlink ref="D838" r:id="rId248"/>
    <hyperlink ref="D837" r:id="rId249"/>
    <hyperlink ref="D841" r:id="rId250"/>
    <hyperlink ref="D842" r:id="rId251"/>
    <hyperlink ref="D852" r:id="rId252"/>
    <hyperlink ref="D854" r:id="rId253"/>
    <hyperlink ref="D853" r:id="rId254"/>
    <hyperlink ref="D856" r:id="rId255"/>
    <hyperlink ref="D857" r:id="rId256"/>
    <hyperlink ref="D862" r:id="rId257"/>
    <hyperlink ref="D863" r:id="rId258"/>
    <hyperlink ref="D864" r:id="rId259"/>
    <hyperlink ref="D865" r:id="rId260"/>
    <hyperlink ref="D866" r:id="rId261"/>
    <hyperlink ref="D868" r:id="rId262"/>
    <hyperlink ref="D869" r:id="rId263"/>
    <hyperlink ref="D871" r:id="rId264"/>
    <hyperlink ref="D873" r:id="rId265"/>
    <hyperlink ref="D875" r:id="rId266"/>
    <hyperlink ref="D874" r:id="rId267"/>
    <hyperlink ref="D886" r:id="rId268"/>
    <hyperlink ref="D887" r:id="rId269"/>
    <hyperlink ref="D890" r:id="rId270"/>
    <hyperlink ref="D891" r:id="rId271"/>
    <hyperlink ref="D892" r:id="rId272"/>
    <hyperlink ref="D893" r:id="rId273"/>
    <hyperlink ref="D894" r:id="rId274"/>
    <hyperlink ref="D870" r:id="rId275"/>
    <hyperlink ref="D900" r:id="rId276"/>
    <hyperlink ref="D901" r:id="rId277"/>
    <hyperlink ref="D910" r:id="rId278"/>
    <hyperlink ref="D912" r:id="rId279"/>
    <hyperlink ref="D914" r:id="rId280"/>
    <hyperlink ref="D916" r:id="rId281"/>
    <hyperlink ref="D917" r:id="rId282"/>
    <hyperlink ref="D918" r:id="rId283"/>
    <hyperlink ref="D919" r:id="rId284"/>
    <hyperlink ref="D921" r:id="rId285"/>
    <hyperlink ref="D922" r:id="rId286"/>
    <hyperlink ref="D923" r:id="rId287"/>
    <hyperlink ref="D924" r:id="rId288"/>
    <hyperlink ref="D925" r:id="rId289"/>
    <hyperlink ref="D926" r:id="rId290"/>
    <hyperlink ref="D933" r:id="rId291"/>
    <hyperlink ref="D989" r:id="rId292"/>
    <hyperlink ref="D990" r:id="rId293"/>
    <hyperlink ref="D993" r:id="rId294"/>
    <hyperlink ref="D994" r:id="rId295"/>
    <hyperlink ref="D995" r:id="rId296"/>
    <hyperlink ref="D997" r:id="rId297"/>
    <hyperlink ref="D998" r:id="rId298"/>
    <hyperlink ref="D999" r:id="rId299"/>
    <hyperlink ref="D1007" r:id="rId300"/>
    <hyperlink ref="D1008" r:id="rId301"/>
    <hyperlink ref="D1063" r:id="rId302" display="magda.angelina.galvez.Villagran.gonzalez@mineduc.edu.gt"/>
    <hyperlink ref="D1064" r:id="rId303" display="francisco.raul.esquit.cortez.@mineduc.edu.gt"/>
    <hyperlink ref="D1066" r:id="rId304" display="carlos.marroquinrodas@mineduc.edu.gt"/>
    <hyperlink ref="D1076" r:id="rId305" display="ycarcuz@mineduc.gob.gt"/>
    <hyperlink ref="D1068" r:id="rId306" display="matilde.garcia.marroquin@mineduc.edu.gt"/>
    <hyperlink ref="D1069" r:id="rId307" display="estela.maritza.boch@mineduc.edu.gt"/>
    <hyperlink ref="D1071" r:id="rId308" display="mirna.carola.delcarmen.rosales.ruiz@mineduc.edu.gt"/>
    <hyperlink ref="D1075" r:id="rId309" display="lidia.dolores.tzunun.zapeta@mineduc.edu.gt"/>
    <hyperlink ref="D1180" r:id="rId310" display="majmarana1@region1.mineduc.edu.gt"/>
    <hyperlink ref="D1166" r:id="rId311" display="maibguevara1@region1.mineduc.edu.gt"/>
    <hyperlink ref="D1167" r:id="rId312" display="magldonis1@region1.mineduc.edu.gt"/>
    <hyperlink ref="D1168" r:id="rId313" display="marwroca1@region1.mineduc.edu.gt"/>
    <hyperlink ref="D1169" r:id="rId314" display="mamsmendeZ1@region1.mineduc.edu.gt"/>
    <hyperlink ref="D1170" r:id="rId315" display="maibguevara1@region1.mineduc.edu.gt"/>
    <hyperlink ref="D1171" r:id="rId316" display="maeltay1@region1.mineduc.edu.gt"/>
    <hyperlink ref="D1172" r:id="rId317" display="maapajarito1@region1.mineduc.edu.gt"/>
    <hyperlink ref="D1173" r:id="rId318" display="marosakil1@region1.mineduc.edu.gt"/>
    <hyperlink ref="D1174" r:id="rId319" display="manycallejas1@region1.mineduc.edu.gt"/>
    <hyperlink ref="D1175" r:id="rId320" display="marosakil1@region1.mineduc.edu.gt"/>
    <hyperlink ref="D1176" r:id="rId321" display="mamsmendez1@region1.mineduc.edu.gt"/>
    <hyperlink ref="D1177" r:id="rId322" display="maeearias2@region1.mineduc.edu.gt"/>
    <hyperlink ref="D1178" r:id="rId323" display="maaogalvez2@region1.mineduc.edu.gt"/>
    <hyperlink ref="D1179" r:id="rId324" display="mamralonzo3@region1.mineduc.edu.gt"/>
    <hyperlink ref="D1181" r:id="rId325" display="mamsmendez1@region1.mineduc.edu.gt"/>
    <hyperlink ref="D1182" r:id="rId326" display="mambrivas1@region1.mineduc.edu.gt"/>
    <hyperlink ref="D1183" r:id="rId327" display="majepar2@region1.mineduc.edu.gt"/>
    <hyperlink ref="D1198" r:id="rId328"/>
    <hyperlink ref="D1199" r:id="rId329"/>
    <hyperlink ref="D1200" r:id="rId330"/>
    <hyperlink ref="D1208" r:id="rId331"/>
    <hyperlink ref="D1204" r:id="rId332"/>
    <hyperlink ref="D1203" r:id="rId333"/>
    <hyperlink ref="D1201" r:id="rId334"/>
    <hyperlink ref="D1207" r:id="rId335"/>
    <hyperlink ref="D1202" r:id="rId336"/>
    <hyperlink ref="D1206" r:id="rId337"/>
    <hyperlink ref="D1205" r:id="rId338"/>
    <hyperlink ref="D1309" r:id="rId339"/>
    <hyperlink ref="D1331" r:id="rId340"/>
    <hyperlink ref="D1332" r:id="rId341"/>
    <hyperlink ref="D1333" r:id="rId342"/>
    <hyperlink ref="D1239" r:id="rId343"/>
    <hyperlink ref="D1377" r:id="rId344"/>
    <hyperlink ref="D1417" r:id="rId345"/>
    <hyperlink ref="D1453" r:id="rId346"/>
    <hyperlink ref="D1354" r:id="rId347"/>
    <hyperlink ref="D1492" r:id="rId348"/>
    <hyperlink ref="D1493" r:id="rId349"/>
    <hyperlink ref="D1500" r:id="rId350" display="mailto:fabiola.balan10@gmail.com"/>
    <hyperlink ref="D1501" r:id="rId351" display="mailto:mariajulaj04@gmail.com"/>
    <hyperlink ref="D1548" r:id="rId352" display="mailto:danalopez2428@gmail.com"/>
    <hyperlink ref="D1549" r:id="rId353" display="mailto:julyet7700@gmail.com"/>
    <hyperlink ref="D1590" r:id="rId354" display="mailto:angelcali23@hotamil.es"/>
    <hyperlink ref="D1552" r:id="rId355"/>
    <hyperlink ref="D1550" r:id="rId356"/>
    <hyperlink ref="D1551" r:id="rId357"/>
    <hyperlink ref="D1610" r:id="rId358"/>
    <hyperlink ref="D1611" r:id="rId359"/>
    <hyperlink ref="D1612" r:id="rId360"/>
    <hyperlink ref="D1613" r:id="rId361"/>
    <hyperlink ref="D1614" r:id="rId362"/>
    <hyperlink ref="D1615" r:id="rId363"/>
    <hyperlink ref="D1616" r:id="rId364"/>
    <hyperlink ref="D1617" r:id="rId365"/>
    <hyperlink ref="D1619" r:id="rId366"/>
    <hyperlink ref="D1692" r:id="rId367"/>
    <hyperlink ref="D1693" r:id="rId368"/>
    <hyperlink ref="D1694" r:id="rId369"/>
    <hyperlink ref="D1695" r:id="rId370"/>
    <hyperlink ref="D1696" r:id="rId371"/>
    <hyperlink ref="D1697" r:id="rId372"/>
    <hyperlink ref="D1698" r:id="rId373"/>
    <hyperlink ref="D1713" r:id="rId374"/>
    <hyperlink ref="D1714" r:id="rId375"/>
    <hyperlink ref="D1715" r:id="rId376"/>
    <hyperlink ref="D1716" r:id="rId377"/>
    <hyperlink ref="D1717" r:id="rId378"/>
    <hyperlink ref="D1718" r:id="rId379"/>
    <hyperlink ref="D1738" r:id="rId380"/>
    <hyperlink ref="D1737" r:id="rId381"/>
    <hyperlink ref="D1736" r:id="rId382"/>
    <hyperlink ref="D1735" r:id="rId383"/>
    <hyperlink ref="D1734" r:id="rId384"/>
    <hyperlink ref="D1733" r:id="rId385"/>
    <hyperlink ref="D1732" r:id="rId386"/>
    <hyperlink ref="D1731" r:id="rId387"/>
    <hyperlink ref="D1730" r:id="rId388"/>
    <hyperlink ref="D1729" r:id="rId389"/>
    <hyperlink ref="D1728" r:id="rId390"/>
    <hyperlink ref="D1727" r:id="rId391"/>
    <hyperlink ref="D1726" r:id="rId392"/>
    <hyperlink ref="D1725" r:id="rId393" display="mamsramirez1@region1.mineduc.edu.gt"/>
    <hyperlink ref="D1739" r:id="rId394"/>
    <hyperlink ref="D1741" r:id="rId395"/>
    <hyperlink ref="D1740" r:id="rId396"/>
    <hyperlink ref="D1748" r:id="rId397"/>
    <hyperlink ref="D1750" r:id="rId398"/>
    <hyperlink ref="D1749" r:id="rId399"/>
    <hyperlink ref="D1751" r:id="rId400"/>
    <hyperlink ref="D1752" r:id="rId401"/>
    <hyperlink ref="D1753" r:id="rId402"/>
    <hyperlink ref="D1776" r:id="rId403"/>
    <hyperlink ref="D1777" r:id="rId404"/>
    <hyperlink ref="D1778" r:id="rId405"/>
    <hyperlink ref="D1779" r:id="rId406"/>
    <hyperlink ref="D1780" r:id="rId407"/>
    <hyperlink ref="D1781" r:id="rId408"/>
    <hyperlink ref="D1787" r:id="rId409"/>
    <hyperlink ref="D1788" r:id="rId410"/>
    <hyperlink ref="D1785" r:id="rId411"/>
    <hyperlink ref="D1786" r:id="rId412"/>
    <hyperlink ref="D1784" r:id="rId413"/>
    <hyperlink ref="D1783" r:id="rId414"/>
    <hyperlink ref="D1782" r:id="rId415"/>
    <hyperlink ref="D1803" r:id="rId416"/>
    <hyperlink ref="D1804" r:id="rId417"/>
    <hyperlink ref="D1805" r:id="rId418"/>
    <hyperlink ref="D1775" r:id="rId419"/>
    <hyperlink ref="D1766" r:id="rId420"/>
    <hyperlink ref="D1771" r:id="rId421"/>
    <hyperlink ref="D1761" r:id="rId422"/>
    <hyperlink ref="D1760" r:id="rId423"/>
    <hyperlink ref="D1756" r:id="rId424"/>
    <hyperlink ref="D1774" r:id="rId425"/>
    <hyperlink ref="D1773" r:id="rId426"/>
    <hyperlink ref="D1763" r:id="rId427"/>
    <hyperlink ref="D1767" r:id="rId428"/>
    <hyperlink ref="D1758" r:id="rId429"/>
    <hyperlink ref="D1770" r:id="rId430"/>
    <hyperlink ref="D1768" r:id="rId431"/>
    <hyperlink ref="D1769" r:id="rId432"/>
    <hyperlink ref="D1762" r:id="rId433"/>
    <hyperlink ref="D1765" r:id="rId434"/>
    <hyperlink ref="D1757" r:id="rId435"/>
    <hyperlink ref="D1759" r:id="rId436"/>
    <hyperlink ref="D1809" r:id="rId437"/>
    <hyperlink ref="D1810" r:id="rId438"/>
    <hyperlink ref="D1811" r:id="rId439"/>
    <hyperlink ref="D1812" r:id="rId440"/>
    <hyperlink ref="D1814" r:id="rId441"/>
    <hyperlink ref="D2067" r:id="rId442"/>
    <hyperlink ref="D2068" r:id="rId443"/>
    <hyperlink ref="D2072" r:id="rId444"/>
    <hyperlink ref="D2075" r:id="rId445"/>
    <hyperlink ref="D2073" r:id="rId446"/>
    <hyperlink ref="D2100" r:id="rId447"/>
    <hyperlink ref="D2098" r:id="rId448"/>
    <hyperlink ref="D2115" r:id="rId449"/>
    <hyperlink ref="D2116" r:id="rId450"/>
    <hyperlink ref="D2104" r:id="rId451"/>
    <hyperlink ref="D2114" r:id="rId452"/>
    <hyperlink ref="D2107" r:id="rId453"/>
    <hyperlink ref="D2110" r:id="rId454"/>
    <hyperlink ref="D2112" r:id="rId455"/>
    <hyperlink ref="D2109" r:id="rId456"/>
    <hyperlink ref="D2105" r:id="rId457"/>
    <hyperlink ref="D2106" r:id="rId458"/>
    <hyperlink ref="D2122" r:id="rId459"/>
    <hyperlink ref="D2123" r:id="rId460"/>
    <hyperlink ref="D2124" r:id="rId461"/>
    <hyperlink ref="D2130" r:id="rId462"/>
    <hyperlink ref="D2132" r:id="rId463"/>
    <hyperlink ref="D2133" r:id="rId464"/>
    <hyperlink ref="D2134" r:id="rId465"/>
    <hyperlink ref="D2135" r:id="rId466"/>
    <hyperlink ref="D2136" r:id="rId467"/>
    <hyperlink ref="D2137" r:id="rId468"/>
    <hyperlink ref="D2138" r:id="rId469"/>
    <hyperlink ref="D2141" r:id="rId470"/>
    <hyperlink ref="D2142" r:id="rId471"/>
    <hyperlink ref="D2139" r:id="rId472"/>
    <hyperlink ref="D2140" r:id="rId473"/>
    <hyperlink ref="D2131" r:id="rId474"/>
    <hyperlink ref="D2144" r:id="rId475"/>
    <hyperlink ref="D2148" r:id="rId476"/>
    <hyperlink ref="D2145" r:id="rId477"/>
    <hyperlink ref="D2146" r:id="rId478"/>
    <hyperlink ref="D2147" r:id="rId479"/>
    <hyperlink ref="D2183" r:id="rId480"/>
    <hyperlink ref="D2184" r:id="rId481"/>
    <hyperlink ref="D2190" r:id="rId482"/>
    <hyperlink ref="D2202" r:id="rId483"/>
    <hyperlink ref="D2217" r:id="rId484"/>
    <hyperlink ref="D2195" r:id="rId485"/>
    <hyperlink ref="D2212" r:id="rId486"/>
    <hyperlink ref="D2204" r:id="rId487"/>
    <hyperlink ref="D2214" r:id="rId488"/>
    <hyperlink ref="D2199" r:id="rId489"/>
    <hyperlink ref="D2198" r:id="rId490"/>
    <hyperlink ref="D2207" r:id="rId491"/>
    <hyperlink ref="D2203" r:id="rId492"/>
    <hyperlink ref="D2200" r:id="rId493"/>
    <hyperlink ref="D2210" r:id="rId494"/>
    <hyperlink ref="D2215" r:id="rId495"/>
    <hyperlink ref="D2206" r:id="rId496"/>
    <hyperlink ref="D2213" r:id="rId497"/>
    <hyperlink ref="D2208" r:id="rId498"/>
    <hyperlink ref="D2201" r:id="rId499"/>
    <hyperlink ref="D2211" r:id="rId500"/>
    <hyperlink ref="D2205" r:id="rId501"/>
    <hyperlink ref="D2209" r:id="rId502"/>
    <hyperlink ref="D2196" r:id="rId503"/>
    <hyperlink ref="D2197" r:id="rId504"/>
    <hyperlink ref="D2216" r:id="rId505"/>
    <hyperlink ref="D2218" r:id="rId506"/>
    <hyperlink ref="D2220" r:id="rId507"/>
    <hyperlink ref="D2219" r:id="rId508"/>
    <hyperlink ref="D2227" r:id="rId509"/>
    <hyperlink ref="D2222" r:id="rId510"/>
    <hyperlink ref="D2223" r:id="rId511"/>
    <hyperlink ref="D2224" r:id="rId512"/>
    <hyperlink ref="D2225" r:id="rId513"/>
    <hyperlink ref="D2226" r:id="rId514"/>
    <hyperlink ref="D2229" r:id="rId515"/>
    <hyperlink ref="D2239" r:id="rId516"/>
    <hyperlink ref="D2240" r:id="rId517"/>
    <hyperlink ref="D2238" r:id="rId518"/>
    <hyperlink ref="D2241" r:id="rId519"/>
    <hyperlink ref="D2242" r:id="rId520"/>
    <hyperlink ref="D2243" r:id="rId521"/>
    <hyperlink ref="D2244" r:id="rId522"/>
    <hyperlink ref="D2263" r:id="rId523"/>
    <hyperlink ref="D2264" r:id="rId524"/>
    <hyperlink ref="D2265" r:id="rId525"/>
    <hyperlink ref="D2266" r:id="rId526"/>
    <hyperlink ref="D2268" r:id="rId527"/>
    <hyperlink ref="D2267" r:id="rId528"/>
    <hyperlink ref="D2269" r:id="rId529"/>
    <hyperlink ref="D2270" r:id="rId530"/>
    <hyperlink ref="D2271" r:id="rId531"/>
    <hyperlink ref="D2272" r:id="rId532"/>
    <hyperlink ref="D2273" r:id="rId533"/>
    <hyperlink ref="D2277" r:id="rId534"/>
    <hyperlink ref="D2276" r:id="rId535"/>
    <hyperlink ref="D2278" r:id="rId536"/>
    <hyperlink ref="D2293" r:id="rId537"/>
    <hyperlink ref="D2292" r:id="rId538"/>
    <hyperlink ref="D2279" r:id="rId539"/>
    <hyperlink ref="D2280" r:id="rId540"/>
    <hyperlink ref="D2281" r:id="rId541"/>
    <hyperlink ref="D2282" r:id="rId542"/>
    <hyperlink ref="D2283" r:id="rId543"/>
    <hyperlink ref="D2284" r:id="rId544"/>
    <hyperlink ref="D2285" r:id="rId545"/>
    <hyperlink ref="D2286" r:id="rId546"/>
    <hyperlink ref="D2287" r:id="rId547"/>
    <hyperlink ref="D2288" r:id="rId548"/>
    <hyperlink ref="D2289" r:id="rId549"/>
    <hyperlink ref="D2290" r:id="rId550"/>
    <hyperlink ref="D2291" r:id="rId551"/>
    <hyperlink ref="D2294" r:id="rId552"/>
    <hyperlink ref="D2295" r:id="rId553"/>
    <hyperlink ref="D2296" r:id="rId554"/>
    <hyperlink ref="D2460" r:id="rId555" tooltip="mailto:jose.adolfo.chopox.gomez@mineduc.edu.gt"/>
    <hyperlink ref="D2474" r:id="rId556"/>
    <hyperlink ref="D2472" r:id="rId557"/>
    <hyperlink ref="D2473" r:id="rId558"/>
    <hyperlink ref="D2463" r:id="rId559"/>
    <hyperlink ref="D2468" r:id="rId560"/>
    <hyperlink ref="D2471" r:id="rId561" tooltip="mailto:hugo.dionel.ordonez.xar@mineduc.edu.gt"/>
    <hyperlink ref="D2464" r:id="rId562"/>
    <hyperlink ref="D2477" r:id="rId563"/>
    <hyperlink ref="D2469" r:id="rId564"/>
    <hyperlink ref="D2465" r:id="rId565"/>
    <hyperlink ref="D2466" r:id="rId566"/>
    <hyperlink ref="D2462" r:id="rId567"/>
    <hyperlink ref="D2476" r:id="rId568"/>
    <hyperlink ref="D2470" r:id="rId569"/>
    <hyperlink ref="D2478" r:id="rId570"/>
    <hyperlink ref="D2475" r:id="rId571"/>
    <hyperlink ref="D2480" r:id="rId572"/>
    <hyperlink ref="D2481" r:id="rId573"/>
    <hyperlink ref="D2482" r:id="rId574"/>
    <hyperlink ref="D2483" r:id="rId575"/>
    <hyperlink ref="D2484" r:id="rId576"/>
    <hyperlink ref="D2485" r:id="rId577"/>
    <hyperlink ref="D2499" r:id="rId578"/>
    <hyperlink ref="D2492" r:id="rId579"/>
    <hyperlink ref="D2495" r:id="rId580"/>
    <hyperlink ref="D2497" r:id="rId581"/>
    <hyperlink ref="D2498" r:id="rId582"/>
    <hyperlink ref="D2510" r:id="rId583"/>
    <hyperlink ref="D2511" r:id="rId584"/>
    <hyperlink ref="D2512" r:id="rId585"/>
    <hyperlink ref="D2513" r:id="rId586"/>
    <hyperlink ref="D2514" r:id="rId587"/>
    <hyperlink ref="D2515" r:id="rId588"/>
    <hyperlink ref="D2520" r:id="rId589"/>
    <hyperlink ref="D2516" r:id="rId590"/>
    <hyperlink ref="D2517" r:id="rId591"/>
    <hyperlink ref="D2518" r:id="rId592"/>
    <hyperlink ref="D2519" r:id="rId593"/>
    <hyperlink ref="D2509" r:id="rId594"/>
    <hyperlink ref="D2479" r:id="rId595"/>
    <hyperlink ref="D2467" r:id="rId596"/>
    <hyperlink ref="D2521" r:id="rId597"/>
    <hyperlink ref="D2522" r:id="rId598"/>
    <hyperlink ref="D2524" r:id="rId599"/>
    <hyperlink ref="D2523" r:id="rId600"/>
    <hyperlink ref="D2525" r:id="rId601"/>
    <hyperlink ref="D2526" r:id="rId602"/>
    <hyperlink ref="D2527" r:id="rId603"/>
    <hyperlink ref="D2528" r:id="rId604"/>
    <hyperlink ref="D2529" r:id="rId605"/>
    <hyperlink ref="D2531" r:id="rId606"/>
    <hyperlink ref="D2532" r:id="rId607"/>
    <hyperlink ref="D2533" r:id="rId608"/>
    <hyperlink ref="D2534" r:id="rId609"/>
    <hyperlink ref="D2535" r:id="rId610"/>
    <hyperlink ref="D2536" r:id="rId611"/>
    <hyperlink ref="D2530" r:id="rId612"/>
    <hyperlink ref="D2537" r:id="rId613"/>
    <hyperlink ref="D2538" r:id="rId614"/>
    <hyperlink ref="D2554" r:id="rId615"/>
    <hyperlink ref="D2541" r:id="rId616"/>
    <hyperlink ref="D2542" r:id="rId617"/>
    <hyperlink ref="D2543" r:id="rId618"/>
    <hyperlink ref="D2544" r:id="rId619"/>
    <hyperlink ref="D2545" r:id="rId620"/>
    <hyperlink ref="D2546" r:id="rId621"/>
    <hyperlink ref="D2547" r:id="rId622"/>
    <hyperlink ref="D2548" r:id="rId623"/>
    <hyperlink ref="D2549" r:id="rId624"/>
    <hyperlink ref="D2550" r:id="rId625"/>
    <hyperlink ref="D2551" r:id="rId626"/>
    <hyperlink ref="D2552" r:id="rId627"/>
    <hyperlink ref="D2556" r:id="rId628"/>
    <hyperlink ref="D2540" r:id="rId629"/>
    <hyperlink ref="D2539" r:id="rId630"/>
    <hyperlink ref="D2557" r:id="rId631"/>
    <hyperlink ref="D2558" r:id="rId632"/>
    <hyperlink ref="D2559" r:id="rId633"/>
    <hyperlink ref="D2561" r:id="rId634"/>
    <hyperlink ref="D2562" r:id="rId635"/>
    <hyperlink ref="D2563" r:id="rId636"/>
    <hyperlink ref="D2564" r:id="rId637"/>
    <hyperlink ref="D2566" r:id="rId638"/>
    <hyperlink ref="D2571" r:id="rId639"/>
    <hyperlink ref="D2572" r:id="rId640"/>
    <hyperlink ref="D2573" r:id="rId641"/>
    <hyperlink ref="D2575" r:id="rId642"/>
    <hyperlink ref="D2570" r:id="rId643"/>
    <hyperlink ref="D2576" r:id="rId644"/>
    <hyperlink ref="D2577" r:id="rId645"/>
    <hyperlink ref="D2578" r:id="rId646"/>
    <hyperlink ref="D2579" r:id="rId647"/>
    <hyperlink ref="D2581" r:id="rId648"/>
    <hyperlink ref="D2582" r:id="rId649"/>
    <hyperlink ref="D2583" r:id="rId650"/>
    <hyperlink ref="D2584" r:id="rId651"/>
    <hyperlink ref="D2585" r:id="rId652"/>
    <hyperlink ref="D2586" r:id="rId653"/>
    <hyperlink ref="D2588" r:id="rId654"/>
    <hyperlink ref="D2591" r:id="rId655"/>
    <hyperlink ref="D2599" r:id="rId656"/>
    <hyperlink ref="D2592" r:id="rId657"/>
    <hyperlink ref="D2593" r:id="rId658"/>
    <hyperlink ref="D2595" r:id="rId659"/>
    <hyperlink ref="D2596" r:id="rId660"/>
    <hyperlink ref="D2597" r:id="rId661"/>
    <hyperlink ref="D2598" r:id="rId662"/>
    <hyperlink ref="D2594" r:id="rId663"/>
    <hyperlink ref="D2600" r:id="rId664"/>
    <hyperlink ref="D2601" r:id="rId665"/>
    <hyperlink ref="D2602" r:id="rId666"/>
    <hyperlink ref="D2603" r:id="rId667"/>
    <hyperlink ref="D2604" r:id="rId668"/>
    <hyperlink ref="D2606" r:id="rId669"/>
    <hyperlink ref="D2605" r:id="rId670"/>
    <hyperlink ref="D2607" r:id="rId671"/>
    <hyperlink ref="D2610" r:id="rId672"/>
    <hyperlink ref="D2611" r:id="rId673"/>
    <hyperlink ref="D2612" r:id="rId674"/>
    <hyperlink ref="D2613" r:id="rId675"/>
    <hyperlink ref="D2574" r:id="rId676"/>
    <hyperlink ref="D2560" r:id="rId677"/>
    <hyperlink ref="D2589" r:id="rId678"/>
    <hyperlink ref="D2590" r:id="rId679"/>
    <hyperlink ref="D2587" r:id="rId680"/>
    <hyperlink ref="D2633" r:id="rId681"/>
    <hyperlink ref="D2635" r:id="rId682" display="abner.rodríguezlima@mineduc.edu.gt"/>
    <hyperlink ref="D2743" r:id="rId683"/>
    <hyperlink ref="D2762" r:id="rId684" display="alfonso.rucuch.xico@mineduc.edu.gt"/>
    <hyperlink ref="D2759" r:id="rId685" display="nicolas.cali.miculax@mineduc.edu.gt"/>
    <hyperlink ref="D2757" r:id="rId686" display="maria.albertina.martin.xicay@mineduc.edu.gt"/>
    <hyperlink ref="D2761" r:id="rId687" display="arnulfo.xicay.perobal@mineduc.edu.gt"/>
    <hyperlink ref="D2758" r:id="rId688" display="elda.dlisa.ajsac.pinzon.hernandez@mineduc.edu.gt"/>
    <hyperlink ref="D2760" r:id="rId689" display="irma.magdalena.chicol.xicay.sanic@mineduc.edu.gt"/>
    <hyperlink ref="D2756" r:id="rId690" display="alejandro.per.xar@mineduc.gob.gt"/>
    <hyperlink ref="D2763" r:id="rId691"/>
    <hyperlink ref="D2764" r:id="rId692"/>
    <hyperlink ref="D2755" r:id="rId693" display="dora.odilia.soloman.xico@mineduc.gob.gt"/>
    <hyperlink ref="D2754" r:id="rId694" display="glendy.vanessa.tezaguic.chun.xicay@mineduc.edu.gt"/>
    <hyperlink ref="D2753" r:id="rId695" display="dora.odilia.soloman.xico@mineduc.gob.gt"/>
    <hyperlink ref="D2817" r:id="rId696"/>
    <hyperlink ref="D2818" r:id="rId697"/>
    <hyperlink ref="D2819" r:id="rId698"/>
    <hyperlink ref="D2820" r:id="rId699"/>
    <hyperlink ref="D2821" r:id="rId700"/>
    <hyperlink ref="D2822" r:id="rId701"/>
    <hyperlink ref="D2823" r:id="rId702"/>
    <hyperlink ref="D2824" r:id="rId703"/>
    <hyperlink ref="D2825" r:id="rId704"/>
    <hyperlink ref="D2826" r:id="rId705"/>
    <hyperlink ref="D2827" r:id="rId706"/>
    <hyperlink ref="D2828" r:id="rId707"/>
    <hyperlink ref="D2829" r:id="rId708"/>
    <hyperlink ref="D2830" r:id="rId709"/>
    <hyperlink ref="D2831" r:id="rId710"/>
    <hyperlink ref="D2745" r:id="rId711"/>
    <hyperlink ref="D2746" r:id="rId712"/>
    <hyperlink ref="D2747" r:id="rId713"/>
    <hyperlink ref="D2749" r:id="rId714"/>
    <hyperlink ref="D2750" r:id="rId715"/>
    <hyperlink ref="D2870" r:id="rId716"/>
    <hyperlink ref="D2869" r:id="rId717"/>
    <hyperlink ref="D2871" r:id="rId718"/>
    <hyperlink ref="D2872" r:id="rId719"/>
    <hyperlink ref="D2873" r:id="rId720"/>
    <hyperlink ref="D2874" r:id="rId721"/>
    <hyperlink ref="D2875" r:id="rId722"/>
    <hyperlink ref="D2876" r:id="rId723"/>
    <hyperlink ref="D2877" r:id="rId724"/>
    <hyperlink ref="D2878" r:id="rId725"/>
    <hyperlink ref="D2879" r:id="rId726"/>
    <hyperlink ref="D2880" r:id="rId727"/>
    <hyperlink ref="D2767" r:id="rId728" display="mailto:MADEMARTINEZ7@REGION1.MINEDUC.EDU.GT"/>
    <hyperlink ref="D2766" r:id="rId729"/>
    <hyperlink ref="D2765" r:id="rId730"/>
    <hyperlink ref="D2768" r:id="rId731"/>
    <hyperlink ref="D2769" r:id="rId732"/>
    <hyperlink ref="D2770" r:id="rId733"/>
    <hyperlink ref="D2771" r:id="rId734"/>
    <hyperlink ref="D2772" r:id="rId735"/>
    <hyperlink ref="D2776" r:id="rId736"/>
    <hyperlink ref="D2773" r:id="rId737"/>
    <hyperlink ref="D2774" r:id="rId738"/>
    <hyperlink ref="D2775" r:id="rId739"/>
    <hyperlink ref="D2777" r:id="rId740"/>
    <hyperlink ref="D2778" r:id="rId741"/>
    <hyperlink ref="D2779" r:id="rId742"/>
    <hyperlink ref="D2780" r:id="rId743"/>
    <hyperlink ref="D2782" r:id="rId744"/>
    <hyperlink ref="D2783" r:id="rId745"/>
    <hyperlink ref="D2784" r:id="rId746"/>
    <hyperlink ref="D2785" r:id="rId747"/>
    <hyperlink ref="D2786" r:id="rId748"/>
    <hyperlink ref="D2781" r:id="rId749"/>
    <hyperlink ref="D2883" r:id="rId750"/>
    <hyperlink ref="D2881" r:id="rId751"/>
    <hyperlink ref="D2904" r:id="rId752"/>
    <hyperlink ref="D2902" r:id="rId753"/>
    <hyperlink ref="D2884" r:id="rId754"/>
    <hyperlink ref="D2892" r:id="rId755"/>
    <hyperlink ref="D2893" r:id="rId756"/>
    <hyperlink ref="D2908" r:id="rId757"/>
    <hyperlink ref="D2896" r:id="rId758"/>
    <hyperlink ref="D2899" r:id="rId759"/>
    <hyperlink ref="D2906" r:id="rId760"/>
    <hyperlink ref="D2905" r:id="rId761"/>
    <hyperlink ref="D2890" r:id="rId762"/>
    <hyperlink ref="D2888" r:id="rId763"/>
    <hyperlink ref="D2894" r:id="rId764"/>
    <hyperlink ref="D2900" r:id="rId765"/>
    <hyperlink ref="D2897" r:id="rId766"/>
    <hyperlink ref="D2903" r:id="rId767"/>
    <hyperlink ref="D2907" r:id="rId768"/>
    <hyperlink ref="D2895" r:id="rId769"/>
    <hyperlink ref="D2891" r:id="rId770"/>
    <hyperlink ref="D2898" r:id="rId771"/>
    <hyperlink ref="D2889" r:id="rId772"/>
    <hyperlink ref="D2882" r:id="rId773"/>
    <hyperlink ref="D2901" r:id="rId774"/>
    <hyperlink ref="D2885" r:id="rId775"/>
    <hyperlink ref="D2886" r:id="rId776"/>
    <hyperlink ref="D2887" r:id="rId777"/>
    <hyperlink ref="D2909" r:id="rId778"/>
    <hyperlink ref="D2910" r:id="rId779"/>
    <hyperlink ref="D2911" r:id="rId780"/>
    <hyperlink ref="D2912" r:id="rId781"/>
    <hyperlink ref="D2913" r:id="rId782"/>
    <hyperlink ref="D2917" r:id="rId783"/>
    <hyperlink ref="D2918" r:id="rId784"/>
    <hyperlink ref="D2919" r:id="rId785"/>
    <hyperlink ref="D2920" r:id="rId786"/>
    <hyperlink ref="D2921" r:id="rId787"/>
    <hyperlink ref="D2922" r:id="rId788"/>
    <hyperlink ref="D2923" r:id="rId789"/>
    <hyperlink ref="D2928" r:id="rId790"/>
    <hyperlink ref="D2927" location="EORM caserío El Potrerillo." display="MAEGOMEZ15@region1.mineduc.edu.gt"/>
    <hyperlink ref="D2929" r:id="rId791"/>
    <hyperlink ref="D2930" r:id="rId792"/>
    <hyperlink ref="D2932" r:id="rId793"/>
    <hyperlink ref="D2931" r:id="rId794"/>
    <hyperlink ref="D2941" r:id="rId795"/>
    <hyperlink ref="D2940" r:id="rId796"/>
    <hyperlink ref="D2945" r:id="rId797"/>
    <hyperlink ref="D2744" r:id="rId798"/>
    <hyperlink ref="D2787" r:id="rId799"/>
    <hyperlink ref="D2790" r:id="rId800"/>
    <hyperlink ref="D2788" r:id="rId801"/>
    <hyperlink ref="D2789" r:id="rId802"/>
    <hyperlink ref="D2791" r:id="rId803"/>
    <hyperlink ref="D2792" r:id="rId804"/>
    <hyperlink ref="D2793" r:id="rId805"/>
    <hyperlink ref="D2794" r:id="rId806"/>
    <hyperlink ref="D2795" r:id="rId807"/>
    <hyperlink ref="D2796" r:id="rId808"/>
    <hyperlink ref="D2797" r:id="rId809"/>
    <hyperlink ref="D2798" r:id="rId810"/>
    <hyperlink ref="D2799" r:id="rId811"/>
    <hyperlink ref="D2800" r:id="rId812"/>
    <hyperlink ref="D2801" r:id="rId813"/>
    <hyperlink ref="D2802" r:id="rId814"/>
    <hyperlink ref="D2803" r:id="rId815"/>
    <hyperlink ref="D2804" r:id="rId816"/>
    <hyperlink ref="D2805" r:id="rId817"/>
    <hyperlink ref="D2806" r:id="rId818"/>
    <hyperlink ref="D2832" r:id="rId819"/>
    <hyperlink ref="D2833" r:id="rId820"/>
    <hyperlink ref="D2834" r:id="rId821"/>
    <hyperlink ref="D2836" r:id="rId822"/>
    <hyperlink ref="D2837" r:id="rId823"/>
    <hyperlink ref="D2838" r:id="rId824"/>
    <hyperlink ref="D2839" r:id="rId825"/>
    <hyperlink ref="D2840" r:id="rId826"/>
    <hyperlink ref="D2841" r:id="rId827"/>
    <hyperlink ref="D2842" r:id="rId828"/>
    <hyperlink ref="D2843" r:id="rId829"/>
    <hyperlink ref="D2844" r:id="rId830"/>
    <hyperlink ref="D2845" r:id="rId831"/>
    <hyperlink ref="D2846" r:id="rId832"/>
    <hyperlink ref="D2847" r:id="rId833"/>
    <hyperlink ref="D2848" r:id="rId834"/>
    <hyperlink ref="D2916" r:id="rId835"/>
    <hyperlink ref="D2914" r:id="rId836"/>
    <hyperlink ref="D2915" r:id="rId837"/>
    <hyperlink ref="D2962" r:id="rId838" display="maeccua1@region1.mineduc.edu.gt"/>
    <hyperlink ref="D2961" r:id="rId839" display="maceloch1@region1.mineduc.edu.gt"/>
    <hyperlink ref="D2963" r:id="rId840" display="matlchoy1@region1.mineduc.edu.gt"/>
    <hyperlink ref="D3006" r:id="rId841"/>
    <hyperlink ref="D3007" r:id="rId842"/>
    <hyperlink ref="D3000" r:id="rId843"/>
    <hyperlink ref="D3001:D3005" r:id="rId844" display="ilaress@mineduc.edu.gt"/>
    <hyperlink ref="D3008:D3009" r:id="rId845" display="ilaress@mineduc.edu.gt"/>
    <hyperlink ref="D3001" r:id="rId846"/>
    <hyperlink ref="D3002" r:id="rId847"/>
    <hyperlink ref="D3003" r:id="rId848"/>
    <hyperlink ref="D3004" r:id="rId849"/>
    <hyperlink ref="D3005" r:id="rId850"/>
    <hyperlink ref="D3008" r:id="rId851"/>
    <hyperlink ref="D3009" r:id="rId852"/>
    <hyperlink ref="D3022" r:id="rId853"/>
    <hyperlink ref="D3019" r:id="rId854"/>
    <hyperlink ref="D3027" r:id="rId855"/>
    <hyperlink ref="D3023" r:id="rId856"/>
    <hyperlink ref="D3013" r:id="rId857"/>
    <hyperlink ref="D3010" r:id="rId858"/>
    <hyperlink ref="D3015" r:id="rId859"/>
    <hyperlink ref="D3017" r:id="rId860"/>
    <hyperlink ref="D3018" r:id="rId861"/>
    <hyperlink ref="D3021" r:id="rId862"/>
    <hyperlink ref="D3012" r:id="rId863"/>
    <hyperlink ref="D3014" r:id="rId864"/>
    <hyperlink ref="D3016" r:id="rId865"/>
    <hyperlink ref="D3011" r:id="rId866"/>
    <hyperlink ref="D3024" r:id="rId867"/>
    <hyperlink ref="D3025" r:id="rId868"/>
    <hyperlink ref="D3026" r:id="rId869"/>
    <hyperlink ref="D3028" r:id="rId870"/>
    <hyperlink ref="D3029" r:id="rId871"/>
    <hyperlink ref="D3020" r:id="rId872"/>
    <hyperlink ref="D3030" r:id="rId873"/>
    <hyperlink ref="D2970" r:id="rId874"/>
    <hyperlink ref="D2969" r:id="rId875"/>
    <hyperlink ref="D3048" r:id="rId876"/>
    <hyperlink ref="D3069" r:id="rId877"/>
    <hyperlink ref="D3070" r:id="rId878"/>
    <hyperlink ref="D3071" r:id="rId879"/>
    <hyperlink ref="D3107" r:id="rId880"/>
    <hyperlink ref="D3108" r:id="rId881"/>
    <hyperlink ref="D3109" r:id="rId882"/>
    <hyperlink ref="D3110" r:id="rId883"/>
    <hyperlink ref="D3111" r:id="rId884"/>
    <hyperlink ref="D3112" r:id="rId885"/>
    <hyperlink ref="D3113" r:id="rId886"/>
    <hyperlink ref="D3114" r:id="rId887"/>
    <hyperlink ref="D3115" r:id="rId888"/>
    <hyperlink ref="D3116" r:id="rId889"/>
    <hyperlink ref="D3117" r:id="rId890"/>
    <hyperlink ref="D3118" r:id="rId891"/>
    <hyperlink ref="D3119" r:id="rId892"/>
    <hyperlink ref="D3120" r:id="rId893"/>
    <hyperlink ref="D3121" r:id="rId894"/>
    <hyperlink ref="D3122" r:id="rId895"/>
    <hyperlink ref="D3123" r:id="rId896"/>
    <hyperlink ref="D3124" r:id="rId897"/>
    <hyperlink ref="D3125" r:id="rId898"/>
    <hyperlink ref="D3126" r:id="rId899"/>
    <hyperlink ref="D3127" r:id="rId900"/>
    <hyperlink ref="D3128" r:id="rId901"/>
    <hyperlink ref="D3129" r:id="rId902"/>
    <hyperlink ref="D3130" r:id="rId903"/>
    <hyperlink ref="D3134" r:id="rId904"/>
    <hyperlink ref="D3133" r:id="rId905"/>
    <hyperlink ref="D3131" r:id="rId906"/>
    <hyperlink ref="D3132" r:id="rId907"/>
    <hyperlink ref="D3163" r:id="rId908" display="mailto:MACMHIGUEROS1@region1.mineduc.edu.gt"/>
    <hyperlink ref="D3164" r:id="rId909" display="mailto:MABDAJU1@region1.mineduc.edu.gt"/>
    <hyperlink ref="D3165" r:id="rId910" display="mailto:MAMIGIRON2@region1.mineduc.edu.gt"/>
    <hyperlink ref="D3166" r:id="rId911" display="mailto:MALEBARRERA2@region1.mineduc.edu.gt"/>
    <hyperlink ref="D3167" r:id="rId912" display="mailto:MARMSALAZAR6@region1.mineduc.edu.gt"/>
    <hyperlink ref="D3168" r:id="rId913" display="mailto:MAZDJAURIA1@region1.mineduc.edu.gt"/>
    <hyperlink ref="D3170" r:id="rId914" display="mailto:MAEMUMUL1@region1.mineduc.edu.gt"/>
    <hyperlink ref="D3171" r:id="rId915" display="mailto:MAJRQUEXEL1@regiin1.mineduc.edu.gt"/>
    <hyperlink ref="D3172" r:id="rId916" display="mailto:MALYJIMENEZ2@region1.mineduc.edu.gt"/>
    <hyperlink ref="D3173" r:id="rId917" display="mailto:tonygon1.1984@gmail.com"/>
    <hyperlink ref="D3195" r:id="rId918" display="mailto:MASDQUINTANA1@region1.mineduc.edu.gt"/>
    <hyperlink ref="D3420" r:id="rId919"/>
    <hyperlink ref="D3421" r:id="rId920"/>
    <hyperlink ref="D3422" r:id="rId921"/>
    <hyperlink ref="D3423" r:id="rId922"/>
    <hyperlink ref="D3426" r:id="rId923"/>
    <hyperlink ref="D3427" r:id="rId924"/>
    <hyperlink ref="D3428" r:id="rId925"/>
    <hyperlink ref="D3429" r:id="rId926"/>
    <hyperlink ref="D3430" r:id="rId927"/>
    <hyperlink ref="D3431" r:id="rId928"/>
    <hyperlink ref="D3432" r:id="rId929"/>
    <hyperlink ref="D3448" r:id="rId930"/>
    <hyperlink ref="D3449" r:id="rId931"/>
    <hyperlink ref="D3452" r:id="rId932"/>
    <hyperlink ref="D3450" r:id="rId933"/>
    <hyperlink ref="D3451" r:id="rId934"/>
    <hyperlink ref="D3453" r:id="rId935"/>
    <hyperlink ref="D3488" r:id="rId936"/>
    <hyperlink ref="D3487" r:id="rId937"/>
    <hyperlink ref="D3486" r:id="rId938"/>
    <hyperlink ref="D3485" r:id="rId939"/>
    <hyperlink ref="D3484" r:id="rId940"/>
    <hyperlink ref="D3483" r:id="rId941"/>
    <hyperlink ref="D3482" r:id="rId942"/>
    <hyperlink ref="D3481" r:id="rId943"/>
    <hyperlink ref="D3480" r:id="rId944"/>
    <hyperlink ref="D3479" r:id="rId945"/>
    <hyperlink ref="D3490" r:id="rId946" display="mememiza@gmail.com"/>
    <hyperlink ref="D3491" r:id="rId947" display="marvinsalazar426@gmail.,com"/>
    <hyperlink ref="D3489" r:id="rId948" display="elisacolaj16@gmail.com"/>
    <hyperlink ref="D3492" r:id="rId949"/>
    <hyperlink ref="D3504" r:id="rId950"/>
    <hyperlink ref="D3505" r:id="rId951"/>
    <hyperlink ref="D3503" r:id="rId952"/>
    <hyperlink ref="D3497" r:id="rId953"/>
    <hyperlink ref="D3500" r:id="rId954"/>
    <hyperlink ref="D3496" r:id="rId955"/>
    <hyperlink ref="D3499" r:id="rId956"/>
    <hyperlink ref="D3494" r:id="rId957"/>
    <hyperlink ref="D3501" r:id="rId958"/>
    <hyperlink ref="D3495" r:id="rId959"/>
    <hyperlink ref="D3493" r:id="rId960"/>
    <hyperlink ref="D3498" r:id="rId961"/>
    <hyperlink ref="D3502" r:id="rId962"/>
    <hyperlink ref="D3508" r:id="rId963"/>
    <hyperlink ref="D3506" r:id="rId964"/>
    <hyperlink ref="D3507" r:id="rId965"/>
    <hyperlink ref="D3509" r:id="rId966"/>
    <hyperlink ref="D3510" r:id="rId967"/>
    <hyperlink ref="D3519" r:id="rId968"/>
    <hyperlink ref="D3520" r:id="rId969"/>
    <hyperlink ref="D3521" r:id="rId970"/>
    <hyperlink ref="D3522" r:id="rId971"/>
    <hyperlink ref="D3523" r:id="rId972"/>
    <hyperlink ref="D3527" r:id="rId973"/>
    <hyperlink ref="D3526" r:id="rId974"/>
    <hyperlink ref="D3525" r:id="rId975"/>
    <hyperlink ref="D3524" r:id="rId976"/>
    <hyperlink ref="D3531" r:id="rId977"/>
    <hyperlink ref="D3532" r:id="rId978" display="mailto:MAEJROSSATTI1@region1.mineduc.edu.gt"/>
    <hyperlink ref="D3530" r:id="rId979"/>
    <hyperlink ref="D3539" r:id="rId980"/>
    <hyperlink ref="D3540" r:id="rId981"/>
    <hyperlink ref="D3542" r:id="rId982"/>
    <hyperlink ref="D3543" r:id="rId983"/>
    <hyperlink ref="D3541" r:id="rId984"/>
    <hyperlink ref="D3538" r:id="rId985"/>
    <hyperlink ref="D3544" r:id="rId986"/>
    <hyperlink ref="D3586" r:id="rId987"/>
    <hyperlink ref="D3587" r:id="rId988"/>
    <hyperlink ref="D3589" r:id="rId989"/>
    <hyperlink ref="D3590" r:id="rId990"/>
    <hyperlink ref="D3591" r:id="rId991"/>
    <hyperlink ref="D3592" r:id="rId992"/>
    <hyperlink ref="D3593" r:id="rId993"/>
    <hyperlink ref="D3594" r:id="rId994"/>
    <hyperlink ref="D3595" r:id="rId995"/>
    <hyperlink ref="D3597" r:id="rId996"/>
    <hyperlink ref="D3598" r:id="rId997"/>
    <hyperlink ref="D3600" r:id="rId998"/>
    <hyperlink ref="D3601" r:id="rId999"/>
    <hyperlink ref="D3603" r:id="rId1000"/>
    <hyperlink ref="D3604" r:id="rId1001"/>
    <hyperlink ref="D3605" r:id="rId1002"/>
    <hyperlink ref="D3607" r:id="rId1003"/>
    <hyperlink ref="D3608" r:id="rId1004"/>
    <hyperlink ref="D3599" r:id="rId1005"/>
    <hyperlink ref="D3609" r:id="rId1006"/>
    <hyperlink ref="D3613" r:id="rId1007"/>
    <hyperlink ref="D3610" r:id="rId1008"/>
    <hyperlink ref="D3615" r:id="rId1009" display="04-04-2441-43@mineduc.edu.gtMAJVOTZOY1@region1.mineduc.edu.gt"/>
    <hyperlink ref="D3614" r:id="rId1010"/>
    <hyperlink ref="D3611" r:id="rId1011"/>
    <hyperlink ref="D3612" r:id="rId1012"/>
    <hyperlink ref="D3616" r:id="rId1013"/>
    <hyperlink ref="D3617" r:id="rId1014"/>
    <hyperlink ref="D3618" r:id="rId1015"/>
    <hyperlink ref="D3619" r:id="rId1016"/>
    <hyperlink ref="D3620" r:id="rId1017"/>
    <hyperlink ref="D3621" r:id="rId1018"/>
    <hyperlink ref="D3622" r:id="rId1019"/>
    <hyperlink ref="D3623" r:id="rId1020"/>
    <hyperlink ref="D3624" r:id="rId1021"/>
    <hyperlink ref="D3625" r:id="rId1022"/>
    <hyperlink ref="D3626" r:id="rId1023"/>
    <hyperlink ref="D3627" r:id="rId1024"/>
    <hyperlink ref="D3628" r:id="rId1025"/>
    <hyperlink ref="D3629" r:id="rId1026"/>
    <hyperlink ref="D3641" r:id="rId1027"/>
    <hyperlink ref="D3640" r:id="rId1028"/>
    <hyperlink ref="D3644" r:id="rId1029"/>
    <hyperlink ref="D3635" r:id="rId1030"/>
    <hyperlink ref="D3645" r:id="rId1031"/>
    <hyperlink ref="D3633" r:id="rId1032"/>
    <hyperlink ref="D3634" r:id="rId1033"/>
    <hyperlink ref="D3638" r:id="rId1034"/>
    <hyperlink ref="D3637" r:id="rId1035"/>
    <hyperlink ref="D3639" r:id="rId1036"/>
    <hyperlink ref="D3632" r:id="rId1037"/>
    <hyperlink ref="D3643" r:id="rId1038"/>
    <hyperlink ref="D3631" r:id="rId1039"/>
    <hyperlink ref="D3646" r:id="rId1040"/>
    <hyperlink ref="D3642" r:id="rId1041"/>
    <hyperlink ref="D3630" r:id="rId1042"/>
    <hyperlink ref="D3663" r:id="rId1043"/>
    <hyperlink ref="D3682" r:id="rId1044" display="mailto:jmgarciam@mineduc.gob.gt"/>
    <hyperlink ref="D3683" r:id="rId1045" display="mailto:delmy.cumezotzoy@mineduc.edu.gt"/>
    <hyperlink ref="D3684" r:id="rId1046" display="mailto:wendy.balotzoydeguarcas@mineduc.edu.gt"/>
    <hyperlink ref="D3685" r:id="rId1047" display="mailto:anabela.noemy.chirix.sotz@mineduc.edu.gt"/>
    <hyperlink ref="D3686" r:id="rId1048" display="mailto:odilia.gomez.bal.catu@mineduc.edu.gt"/>
    <hyperlink ref="D3687" r:id="rId1049" display="mailto:rosenda.cutzalmijangosolares@.edu.gt"/>
    <hyperlink ref="D3688" r:id="rId1050" display="mailto:luvia.conzuelo.juchuqa.cumez@mineduc.edu.gt"/>
    <hyperlink ref="D3689" r:id="rId1051" display="mailto:willman.flores.icu.calel@mineduc.edu.gt"/>
    <hyperlink ref="D3690" r:id="rId1052" display="mailto:clara.quiej.tun.peren@mineduc.edu.gt"/>
    <hyperlink ref="D3691" r:id="rId1053" display="mailto:hugo.oswaldo.cutzal.calel@mineduc.edu.gt"/>
    <hyperlink ref="D3692" r:id="rId1054" display="mailto:luisa.herminia.bal.lopez@mineduc.edu.gt"/>
    <hyperlink ref="D3694" r:id="rId1055" display="mailto:marta.silvia.simon.peren@mineduc.edu.gt"/>
    <hyperlink ref="D3695" r:id="rId1056" display="mailto:julian.pablo.salazar.son@mineduc.edu.gt"/>
    <hyperlink ref="D3696" r:id="rId1057" display="mailto:alma.cecilia.morejon.morales.mux@mineduc.edu%20gt"/>
    <hyperlink ref="D3697" r:id="rId1058" display="mailto:alma.américa.bal.roquel.chirix@mineduc.rdu.gt"/>
    <hyperlink ref="D3698" r:id="rId1059" display="mailto:gloria.elena.icu.velasquez@mineduc.edu.gt"/>
    <hyperlink ref="D3699" r:id="rId1060" display="mailto:edy.manolo.ramirez.alvarez@mineduc.edu.gt"/>
    <hyperlink ref="D3701" r:id="rId1061" display="mailto:oscar.leonardo.bal.curruchich@mineduc.edu.gt"/>
    <hyperlink ref="D3702" r:id="rId1062" display="mailto:marcos.antonio.curruchich.otzoy@mineduc.edu.gt"/>
    <hyperlink ref="D3693" r:id="rId1063"/>
    <hyperlink ref="D3703" r:id="rId1064"/>
    <hyperlink ref="D3705" r:id="rId1065"/>
    <hyperlink ref="D3704" r:id="rId1066"/>
    <hyperlink ref="D3706" r:id="rId1067"/>
    <hyperlink ref="D3707" r:id="rId1068"/>
    <hyperlink ref="D3709" r:id="rId1069"/>
    <hyperlink ref="D3710" r:id="rId1070"/>
    <hyperlink ref="D3708" r:id="rId1071"/>
    <hyperlink ref="D3712" r:id="rId1072"/>
    <hyperlink ref="D3711" r:id="rId1073"/>
    <hyperlink ref="D3713" r:id="rId1074"/>
    <hyperlink ref="D3714" r:id="rId1075"/>
    <hyperlink ref="D3715" r:id="rId1076"/>
    <hyperlink ref="D3716" r:id="rId1077"/>
    <hyperlink ref="D3717" r:id="rId1078"/>
    <hyperlink ref="D3718" r:id="rId1079"/>
    <hyperlink ref="D3727" r:id="rId1080"/>
    <hyperlink ref="D3728" r:id="rId1081"/>
    <hyperlink ref="D3729" r:id="rId1082"/>
    <hyperlink ref="D3730" r:id="rId1083"/>
    <hyperlink ref="D3731" r:id="rId1084"/>
    <hyperlink ref="D3732" r:id="rId1085"/>
    <hyperlink ref="D3733" r:id="rId1086"/>
    <hyperlink ref="D3734" r:id="rId1087"/>
    <hyperlink ref="D3735" r:id="rId1088"/>
    <hyperlink ref="D3738" r:id="rId1089"/>
    <hyperlink ref="D3739" r:id="rId1090"/>
    <hyperlink ref="D3740" r:id="rId1091"/>
    <hyperlink ref="D3578" r:id="rId1092" display="mailto:MAYCOCON1@region1.mineduc.edu.gt"/>
    <hyperlink ref="D3579" r:id="rId1093" display="mailto:MAMSCUN1@region1.mineduc.edu.gt"/>
    <hyperlink ref="D3580" r:id="rId1094" display="mailto:MAMSCUN1@region1.mineduc.edu.gt"/>
    <hyperlink ref="D3581" r:id="rId1095" display="mailto:MAAATUYUC1@region1.mineduc.edu.gt"/>
    <hyperlink ref="D3582" r:id="rId1096" display="mailto:MAJCMUX1@region1.mineduc.edu.gt"/>
    <hyperlink ref="D3583" r:id="rId1097" display="mailto:MAEGCHOGUIX1@region1.mineduc.edu.gt"/>
    <hyperlink ref="D3584" r:id="rId1098" display="mailto:MAGRCALICIO1@region1.mineduc.edu.gt"/>
    <hyperlink ref="D3585" r:id="rId1099" display="mailto:MAMAJUCHUNA1@region1.mineduc.edu.gt"/>
    <hyperlink ref="D11" r:id="rId1100"/>
    <hyperlink ref="D13" r:id="rId1101"/>
    <hyperlink ref="D14" r:id="rId1102"/>
    <hyperlink ref="D15" r:id="rId1103"/>
    <hyperlink ref="D16" r:id="rId1104"/>
    <hyperlink ref="D17" r:id="rId1105"/>
    <hyperlink ref="D18" r:id="rId1106"/>
    <hyperlink ref="D19" r:id="rId1107"/>
    <hyperlink ref="D20" r:id="rId1108"/>
    <hyperlink ref="D21" r:id="rId1109"/>
    <hyperlink ref="D22" r:id="rId1110"/>
    <hyperlink ref="D23" r:id="rId1111"/>
    <hyperlink ref="D24" r:id="rId1112"/>
    <hyperlink ref="D26" r:id="rId1113"/>
    <hyperlink ref="D27" r:id="rId1114"/>
    <hyperlink ref="D25" r:id="rId1115"/>
    <hyperlink ref="D28" r:id="rId1116"/>
    <hyperlink ref="D29" r:id="rId1117"/>
    <hyperlink ref="D30" r:id="rId1118"/>
    <hyperlink ref="D31" r:id="rId1119"/>
    <hyperlink ref="D32" r:id="rId1120"/>
    <hyperlink ref="D33" r:id="rId1121"/>
    <hyperlink ref="D34" r:id="rId1122"/>
    <hyperlink ref="D35" r:id="rId1123"/>
    <hyperlink ref="D36" r:id="rId1124"/>
    <hyperlink ref="D37" r:id="rId1125"/>
    <hyperlink ref="D38" r:id="rId1126"/>
    <hyperlink ref="D39" r:id="rId1127"/>
    <hyperlink ref="D40" r:id="rId1128"/>
    <hyperlink ref="D41" r:id="rId1129"/>
    <hyperlink ref="D43" r:id="rId1130"/>
    <hyperlink ref="D44" r:id="rId1131"/>
    <hyperlink ref="D51" r:id="rId1132"/>
    <hyperlink ref="D53" r:id="rId1133"/>
    <hyperlink ref="D54" r:id="rId1134"/>
    <hyperlink ref="D55" r:id="rId1135"/>
    <hyperlink ref="D56" r:id="rId1136"/>
    <hyperlink ref="D57" r:id="rId1137"/>
    <hyperlink ref="D58" r:id="rId1138"/>
    <hyperlink ref="D59" r:id="rId1139"/>
    <hyperlink ref="D60" r:id="rId1140"/>
    <hyperlink ref="D61" r:id="rId1141"/>
    <hyperlink ref="D62" r:id="rId1142"/>
    <hyperlink ref="D63" r:id="rId1143"/>
    <hyperlink ref="D64" r:id="rId1144"/>
    <hyperlink ref="D65" r:id="rId1145"/>
    <hyperlink ref="D67" r:id="rId1146"/>
    <hyperlink ref="D68" r:id="rId1147"/>
    <hyperlink ref="D69" r:id="rId1148"/>
    <hyperlink ref="D70" r:id="rId1149"/>
    <hyperlink ref="D71" r:id="rId1150"/>
    <hyperlink ref="D72" r:id="rId1151"/>
    <hyperlink ref="D73" r:id="rId1152"/>
    <hyperlink ref="D10" r:id="rId1153"/>
    <hyperlink ref="D50" r:id="rId1154"/>
    <hyperlink ref="D12" r:id="rId1155"/>
    <hyperlink ref="D74" r:id="rId1156"/>
    <hyperlink ref="D42" r:id="rId1157"/>
    <hyperlink ref="D52" r:id="rId1158"/>
    <hyperlink ref="D9" r:id="rId1159"/>
  </hyperlinks>
  <pageMargins left="0.7" right="0.7" top="0.75" bottom="0.75" header="0.3" footer="0.3"/>
  <pageSetup orientation="landscape" r:id="rId1160"/>
  <legacyDrawing r:id="rId1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Brenda Patricia Zuleta Morales</cp:lastModifiedBy>
  <cp:lastPrinted>2021-04-21T14:00:49Z</cp:lastPrinted>
  <dcterms:created xsi:type="dcterms:W3CDTF">2021-04-16T17:50:28Z</dcterms:created>
  <dcterms:modified xsi:type="dcterms:W3CDTF">2021-09-16T21:08:29Z</dcterms:modified>
</cp:coreProperties>
</file>