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lopez\Desktop\Fondo Rotativo Interno\Año 2020\VIATICOS DAFI\"/>
    </mc:Choice>
  </mc:AlternateContent>
  <bookViews>
    <workbookView xWindow="120" yWindow="645" windowWidth="15135" windowHeight="7530"/>
  </bookViews>
  <sheets>
    <sheet name="formato de viáticos" sheetId="1" r:id="rId1"/>
    <sheet name="Hoja2" sheetId="2" r:id="rId2"/>
    <sheet name="Hoja3" sheetId="3" r:id="rId3"/>
  </sheets>
  <definedNames>
    <definedName name="_xlnm.Print_Area" localSheetId="0">'formato de viáticos'!$A$1:$M$49</definedName>
    <definedName name="_xlnm.Print_Titles" localSheetId="0">'formato de viáticos'!$1:$18</definedName>
  </definedNames>
  <calcPr calcId="162913"/>
</workbook>
</file>

<file path=xl/calcChain.xml><?xml version="1.0" encoding="utf-8"?>
<calcChain xmlns="http://schemas.openxmlformats.org/spreadsheetml/2006/main">
  <c r="M35" i="1" l="1"/>
  <c r="M34" i="1"/>
  <c r="M33" i="1"/>
  <c r="M32" i="1"/>
  <c r="M26" i="1" l="1"/>
  <c r="M27" i="1"/>
  <c r="M28" i="1"/>
  <c r="M29" i="1"/>
  <c r="M30" i="1"/>
  <c r="M31" i="1"/>
  <c r="M37" i="1" s="1"/>
  <c r="M36" i="1"/>
  <c r="M20" i="1"/>
  <c r="M21" i="1"/>
  <c r="M22" i="1"/>
  <c r="M23" i="1"/>
  <c r="M24" i="1"/>
  <c r="M25" i="1"/>
  <c r="M19" i="1"/>
</calcChain>
</file>

<file path=xl/sharedStrings.xml><?xml version="1.0" encoding="utf-8"?>
<sst xmlns="http://schemas.openxmlformats.org/spreadsheetml/2006/main" count="102" uniqueCount="102">
  <si>
    <t>UNIDAD DE ACCESO A LA INFORMACIÓN PÚBLICA, PORTAL WEB MINISTERIO DE EDUCACIÓN</t>
  </si>
  <si>
    <t xml:space="preserve">PERSONAL AUTORIZADO PARA VIAJAR </t>
  </si>
  <si>
    <t xml:space="preserve">No. </t>
  </si>
  <si>
    <t xml:space="preserve">MONTO TOTAL Q. </t>
  </si>
  <si>
    <t xml:space="preserve"> INFORMACIÓN PÚBLICA DE OFICIO,  DECRETO 57-2008, LEY DE ACCESO A LA INFORMACIÓN PÚBLICA</t>
  </si>
  <si>
    <t>Nombre, firma y sello de quien elabora</t>
  </si>
  <si>
    <t>COSTOS</t>
  </si>
  <si>
    <t>Nombre, firma y sello de quien autoriza</t>
  </si>
  <si>
    <t>Nombre, firma y sello de quien revisa</t>
  </si>
  <si>
    <t xml:space="preserve">OTROS GASTOS CONEXOS Q. </t>
  </si>
  <si>
    <t>GASTOS CONEXOS</t>
  </si>
  <si>
    <t xml:space="preserve">Vo.Bo. </t>
  </si>
  <si>
    <t xml:space="preserve">BOLETO AÉREO Q. </t>
  </si>
  <si>
    <t xml:space="preserve">NOMBRE DE LA DEPENDENCIA: </t>
  </si>
  <si>
    <t>Mes y año</t>
  </si>
  <si>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</si>
  <si>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REINTEGRO A LA DEPENDENCIA 
Q.</t>
  </si>
  <si>
    <t>LUGARES VISITADOS</t>
  </si>
  <si>
    <t>OBJETIVO DE LA COMISIÓN</t>
  </si>
  <si>
    <t>LOGROS ALCANZADOS</t>
  </si>
  <si>
    <t>CUOTA DIARIA ESTABLECIDA</t>
  </si>
  <si>
    <t>LIQUIDACIÓN</t>
  </si>
  <si>
    <t>DÍAS COMPROBADOS</t>
  </si>
  <si>
    <t>DIAS AUTORIZADOS SEGÚN NOMBRAMIENTO</t>
  </si>
  <si>
    <t>CON ANTICIPO</t>
  </si>
  <si>
    <r>
      <t xml:space="preserve">DETALLE DE VIAJES POR COMISIONES OFICIALES </t>
    </r>
    <r>
      <rPr>
        <b/>
        <u/>
        <sz val="16"/>
        <color indexed="8"/>
        <rFont val="Arial"/>
        <family val="2"/>
      </rPr>
      <t>AL INTERIOR</t>
    </r>
    <r>
      <rPr>
        <b/>
        <sz val="16"/>
        <color indexed="8"/>
        <rFont val="Arial"/>
        <family val="2"/>
      </rPr>
      <t xml:space="preserve"> DEL PAÍS, CORRESPONDIENTE A:</t>
    </r>
  </si>
  <si>
    <t>GASTOS DE VIÁTICOS COMPROBADOS EN INTEGRACIÓN FIN-FOR-25 Q.</t>
  </si>
  <si>
    <t>DIRECCIÓN GENERAL DE PARTICIPACIÓN COMUNITARIA Y SERVICIOS DE APOYO -DIGEPSA-</t>
  </si>
  <si>
    <t>TOTAL</t>
  </si>
  <si>
    <t>SE SENSIBILIZÓ A DIRECTORES DE CENTROS EDUCATIVOS PÚBLICOS, PADRES Y MADRES DE FAMILIA QUE INTEGRAN LA JUNTA DIRECTIVA DE LA OPF, PARA QUE SE EJECUTEN ADECUADAMENTE Y TRANSPARENTEMENTE LOS RECURSOS ENVIADOS POR PARTE DEL MINEDUC.</t>
  </si>
  <si>
    <t>REALIZAR VISITAS DE MONITOREO DE LOS PROGRAMAS DE APOYO EN CENTROS EDUCATIVOS PÚBLICOS, SEGÚN MUESTRA ESTABLECIDA EN EL DEPARTAMENTO DE  SUCHITEPÉQUEZ.</t>
  </si>
  <si>
    <t>JULIO CÉSAR CRUZ CAMPOS</t>
  </si>
  <si>
    <t>SE SOLUCIONARON DUDAS DE LA EJECUCIÓN DE LOS PROGRAMAS DE APOYO, SE REALIZARON RECOMENDACIONES IN-SITU SOBRE LAS DEBILIDADES ESTABLECIDAS.</t>
  </si>
  <si>
    <t>REALIZAR VISITAS DE MONITOREO DE LOS PROGRAMAS DE APOYO EN CENTROS EDUCATIVOS PÚBLICOS, SEGÚN MUESTRA ESTABLECIDA EN EL DEPARTAMENTO DE EL PROGRESO.</t>
  </si>
  <si>
    <t>ACERCAMIENTO CON MIEMBROS DE LAS  OPF Y DIRECTORES DE ESTABLECIMIENTOS VISITADOS, QUIENES CAPTARON LA IMPORTANCIA DE LOS PROGRAMAS DE APOYO.</t>
  </si>
  <si>
    <t>REALIZAR VISITAS DE MONITOREO DE LOS PROGRAMAS DE APOYO EN CENTROS EDUCATIVOS PÚBLICOS, SEGÚN MUESTRA ESTABLECIDA EN EL DEPARTAMENTO DE QUETZALTENANGO.</t>
  </si>
  <si>
    <t>CONCIENTIZACIÓN A LOS MIEMBROS DE LA JUNTA DIRECTIVA DE LA OPF Y DIRECTORES DE LOS CENTROS EDUCATIVOS PARA PROPORCIONAR ALIMENTACIÓN ESCOLAR A LOS ALUMNOS TODOS LOS DÍAS EFECTIVOS DE CLASES.</t>
  </si>
  <si>
    <t>ABRIL 2020</t>
  </si>
  <si>
    <t>MIGUEL ANGEL RAMOS ZAPETA</t>
  </si>
  <si>
    <t>MUNICIPIO RETALHULEU, NUEVO SAN CARLOS, SAN FELIPE, EL ASINTAL, SAN ANDRÉS VILLA SECA, DEPARTAMENTO DE RETALHULEU</t>
  </si>
  <si>
    <t>REALIZAR VISITAS DE MONITOREO DE LOS PROGRAMAS DE APOYO EN CENTROS EDUCATIVOS PÚBLICOS, SEGÚN MUESTRA ESTABLECIDA EN EL DEPARTAMENTO DE RETALHULEU.</t>
  </si>
  <si>
    <t>EMPODERAMIENTO A MIEMBROS DE LA JUNTA DIRECTIVA DE LA OPF, SOBRE LA EJECUCIÓN ADECUADA DE LOS PROGRAMAS DE APOYO,  COMPROMISO ADQUIRIDO POR LOS DIRECTORES, DE CONTINUAR APOYANDO EN LOS DIFERENTES PROCESOS DE LOS PROGRAMAS DE APOYO Y QUE LOS ALUMNOS BENEFICIADOS LOS PUEDAN DISFRUTAR EN EL CENTRO EDUCATIVO.</t>
  </si>
  <si>
    <t>MUNICIPIO DE QUETZALTENANGO, PALESTINA DE LOS ALTOS, LA ESPERANZA, CONCEPCIÓN CHIQUIRICHAPA, DEPARTAMENTO DE QUETZALTENANGO.</t>
  </si>
  <si>
    <t>ROLANDO ISAI OROZCO BAUTISTA</t>
  </si>
  <si>
    <t>MUNICIPIO DE ESCUINTLA, SAN VICENTE PACAYA, PALÍN, SAN JOSÉ, MASAGUA, LA DEMOCRACIA, DEPARTAMENTO DE ESCUINTLA.</t>
  </si>
  <si>
    <t>REALIZAR VISITAS DE MONITOREO DE LOS PROGRAMAS DE APOYO EN CENTROS EDUCATIVOS PÚBLICOS, SEGÚN MUESTRA ESTABLECIDA EN EL DEPARTAMENTO DE ESCUINTLA</t>
  </si>
  <si>
    <t>FORTALECIMIENTO A DIRECTORES, COMISIONES DE ALIMENTACIÓN Y MIEMBROS DE LA JUNTA DIRECTIVA DE OPF EN LA ADMINISTRACIÓN DE LOS PROGRAMAS DE APOYO.</t>
  </si>
  <si>
    <t>HENRY GIOVANNI CRUZ DE LEÓN</t>
  </si>
  <si>
    <t>MUNICIPIO DE TACTIC, SAN MIGUEL TUCURÚ, TAMAHÚ, DEPARTAMENTO DE ALTA VERAPAZ</t>
  </si>
  <si>
    <t>REALIZAR VISITAS DE MONITOREO DE LOS PROGRAMAS DE APOYO EN CENTROS EDUCATIVOS PÚBLICOS, SEGÚN MUESTRA ESTABLECIDA EN EL DEPARTAMENTO DE  ALTA VERAPAZ.</t>
  </si>
  <si>
    <t>JACINTO DE LEÓN SANTIAGO</t>
  </si>
  <si>
    <t>MUNICIPIO DE CONCEPCIÓN, SOLOLÁ, SANTA LUCÍA UTATLÁN, SANTA CRUZ LA LAGUNA, SANTA MARÍA VISITACIÓN, SANTA CLARA LA LAGUNA, DEPARTAMENTO DE SOLOLÁ</t>
  </si>
  <si>
    <t>REALIZAR MONITOREO DE LOS PROGRAMAS DE APOYO EN CENTROS EDUCATIVOS PÚBLICOS, SEGÚN MUESTRA ESTABLECIDA EN EL DEPARTAMENTO DE  SOLOLÁ</t>
  </si>
  <si>
    <t>EMPODERAMIENTO A MIEMBROS DE LA JUNTA DIRECTIVA DE LA OPF, SOBRE LA ADMINISTRACIÓN ADECUADA DE LOS RECURSOS FINANCIEROS POR PROGRAMA.</t>
  </si>
  <si>
    <t>JERSON OMAR LEMUS MENÉNDEZ</t>
  </si>
  <si>
    <t>MUNICIPIO DE JALAPA, SAN LUIS JILOTEPEQUE, SAN MANUEL CHAPARRÓN, SAN CARLOS ALZATATE, MATEQUESCUINTLA, DEPARTAMENTO DE JALAPA.</t>
  </si>
  <si>
    <t>REALIZAR VISITAS DE MONITOREO DE LOS PROGRAMAS DE APOYO EN CENTROS EDUCATIVOS PÚBLICOS, SEGÚN MUESTRA ESTABLECIDA EN EL DEPARTAMENTO DE  JALAPA</t>
  </si>
  <si>
    <t>MARCO ANTONIO CASASOLA RODAS</t>
  </si>
  <si>
    <t>MUNICIPIO DE TOTONICAPÁN, SAN FRANCISCO EL ALTO, MOMOSTENANGO, SANTA MARÍA CHIQUIMULA, DEPARTAMENTO DE TOTONICAPÁN.</t>
  </si>
  <si>
    <t>REALIZAR VISITAS DE MONITOREO DE LOS PROGRAMAS DE APOYO EN CENTROS EDUCATIVOS PÚBLICOS, SEGÚN MUESTRA ESTABLECIDA EN EL DEPARTAMENTO DE  TOTONICAPÁN</t>
  </si>
  <si>
    <t>CUMPLIMIENTO DE LAS VISITAS EN UN 100%, A LOS CENTROS EDUCATIVOS PÚBLICOS, QUE FUERON PROGRAMADOS PARA LA PRESENTE COMISIÓN DE MONITOREO.</t>
  </si>
  <si>
    <t>JORGE LEOCADIO GONZÁLEZ ANDRÉS</t>
  </si>
  <si>
    <t>MUNICIPIO DE PATULUL, CUYOTENANGO, PUEBLO NUEVO, SAN PABLO JOCOPILAS, MAZATENANGO, DEPARTAMENTO DE SUCHITEPÉQUEZ.</t>
  </si>
  <si>
    <t>CONCIENTIZACIÓN DE DIRECTORES, INTEGRANTES COMISIÓN DE ALIMENTACIÓN ESCOLAR Y MIEMBROS DE JUNTA DIRECTIVA, EN MEJORAR LA CALIDAD DEL TRABAJO EN LA ADMINISTRACIÓN Y EJECUCIÓN DE LOS PROGRAMAS DE APOYO.</t>
  </si>
  <si>
    <t>MELVIN NEFTALY GARCÍA PÉREZ</t>
  </si>
  <si>
    <t>MUNICIPIO DE SAN JOSÉ ACATEMPA, JUTIAPA, QUEZADA, EL ADELANTO, ZAPOTITLÁN, DEPARTAMENTO DE JUTIAPA</t>
  </si>
  <si>
    <t>REALIZAR MONITOREO DE LOS PROGRAMAS DE APOYO EN CENTROS EDUCATIVOS PÚBLICOS, SEGÚN MUESTRA ESTABLECIDA EN EL DEPARTAMENTO DE  JUTIAPA.</t>
  </si>
  <si>
    <t>LAS JUNTAS DIRECTIVAS ESTAN EJECUTANDO LOS PROGRAMAS DE APOYO, SE OBTUVO INFORMACIÓN OPORTUNA SOBRE LA ENTREGA DE LOS PROGRAMAS DE APOYO.</t>
  </si>
  <si>
    <t>ROSA NINETTE SAJQUIM DE LEÓN</t>
  </si>
  <si>
    <t>MUNICIPIO DE GUASTATOYA, MORAZAN, SAN AGUSTÍN ACASAGUASTLÁN, DEPARTAMENTO DE EL PROGRESO.</t>
  </si>
  <si>
    <t>SE REALIZÓ LA VISITA EN LOS CENTROS EDUCATIVOS PÚBLICOS, QUE FUERON PROGRAMADOS PARA LA PRESENTE COMISIÓN DE MONITOREO.</t>
  </si>
  <si>
    <t>JOSÉ MARIO TAY VÁSQUEZ</t>
  </si>
  <si>
    <t>MUNICIPIO DE CUILAPA, NUEVA SANTA ROSA, SANTA ROSA DE LIMA, SANTA CRUZ NARANJO, PUEBLO NUEVO VIÑAS, DEPARTAMENTO DE SANTA ROSA.</t>
  </si>
  <si>
    <t>REALIZAR VISITAS DE MONITOREO DE LOS PROGRAMAS DE APOYO EN CENTROS EDUCATIVOS PÚBLICOS, SEGÚN MUESTRA ESTABLECIDA EN EL DEPARTAMENTO DE SANTA ROSA.</t>
  </si>
  <si>
    <t>MARIA VALENTINA PACHECO URIZAR</t>
  </si>
  <si>
    <t>MUNICIPIO DE HUEHUETENANGO, SANTA BÁRBARA, SAN RAFAEL PETZAL, TODOS SANTOS CUCHUMATÁN, DEPARTAMENTO DE HUEHUETENANGO.</t>
  </si>
  <si>
    <t>REALIZAR VISITAS DE MONITOREO DE LOS PROGRAMAS DE APOYO EN CENTROS EDUCATIVOS PÚBLICOS, SEGÚN MUESTRA ESTABLECIDA EN EL DEPARTAMENTO DE HUEHUETENANGO.</t>
  </si>
  <si>
    <t>SE REALIZÓ LA VISITA EN UN 100% A LOS CENTROS EDUCATIVOS PÚBLICOS, QUE FUERON PROGRAMADOS PARA LA PRESENTE COMISIÓN DE MONITOREO, FUERON ACLARADAS DUDAS SOBRE LA EJECUCIÓN DE LOS PROGRAMAS DE APOYO.</t>
  </si>
  <si>
    <t>JUAN CARLOS GODÍNEZ VÁSQUEZ</t>
  </si>
  <si>
    <t>MUNICIPIO DE SANTA CRUZ DEL QUICHÉ, NEBAJ, SAN JUAN COTZAL, CHAJUL, DEPARTAMENTO DE QUICHÉ</t>
  </si>
  <si>
    <t>REALIZAR VISITAS DE MONITOREO DE LOS PROGRAMAS DE APOYO EN CENTROS EDUCATIVOS PÚBLICOS, SEGÚN MUESTRA ESTABLECIDA EN EL DEPARTAMENTO DE QUICHÉ.</t>
  </si>
  <si>
    <t>ANNABELLA PETRONILA MORALES TZAJ</t>
  </si>
  <si>
    <t>MUNICIPIO DE SALAMÁ, CUBULCO, RABINAL, SAN JERÓNIMO, DEPARTAMENTO DE BAJA VERAPAZ</t>
  </si>
  <si>
    <t>ACERCAMIENTO CON MIEMBROS DE LAS JUNTAS DIRECTIVAS DE LAS OPF´s, Y DIRECTORES DE ESTABLECIMIENTOS VISITADOS, QUIENES CAPTARON LA IMPORTANCIA DE LOS PROGRAMAS DE APOYO.</t>
  </si>
  <si>
    <t>REALIZAR VISITAS DE MONITOREO DE LOS PROGRAMAS DE APOYO EN CENTROS EDUCATIVOS PÚBLICOS, SEGÚN MUESTRA ESTABLECIDA EN EL DEPARTAMENTO DE BAJA VERAPAZ</t>
  </si>
  <si>
    <t>ROSA MARÍA HERNÁNDEZ  PAPADOPOLO</t>
  </si>
  <si>
    <t>MUNICIPIO DE TECULUTÁN, HUITÉ, CABAÑAS, ZACAPA, RÍO HONDO, DEPARTAMENTO DE ZACAPA.</t>
  </si>
  <si>
    <t>REALIZAR VISITAS DE MONITOREO DE LOS PROGRAMAS DE APOYO EN CENTROS EDUCATIVOS PÚBLICOS, SEGÚN MUESTRA ESTABLECIDA EN EL DEPARTAMENTO DE ZACAPA.</t>
  </si>
  <si>
    <t>SE IDENTIFICARON ASPECTOS A MEJORAR EN LA ADMINISTRACIÓN Y EJECUCIÓN DE LOS RECURSOS PARA LOS PROGRAMAS DE APOYO POR PARTE DE LAS JUNTAS DIRECTIVAS DE LAS OPF.</t>
  </si>
  <si>
    <t>VICTOR NOÉ ICAL PACAY</t>
  </si>
  <si>
    <t>MUNICIPIO DE CHIQUIMULA, IPALA, SAN JACINTO, SAN JOSÉ LA ARADA, DEPARTAMENTO DE CHIQUIMULA.</t>
  </si>
  <si>
    <t>REALIZAR VISITAS DE MONITOREO DE LOS PROGRAMAS DE APOYO EN CENTROS EDUCATIVOS PÚBLICOS, SEGÚN MUESTRA ESTABLECIDA EN EL DEPARTAMENTO DE CHIQUIMULA.</t>
  </si>
  <si>
    <t>DIRECTOR, COMISIÓN DE ALIMENTACIÓN ESCOLAR Y MIEMBROS DE LAS JUNTAS DIRECTIVAS SE COMPROMETIERON ADMINISTRAR Y EJECUTAR LOS FONDOS DE LOS PROGRAMAS DE APOYO DE LA MEJOR MANERA DE ACUERDO A LAS NORMATIVAS VIGENTES.</t>
  </si>
  <si>
    <t>EDGAR RENÉ PAAU CAAL</t>
  </si>
  <si>
    <t>MUNICIPIO DE LOS AMATES, EL ESTOR, LIVINGSTON, DEPARTAMENTO DE IZABAL</t>
  </si>
  <si>
    <t>REALIZAR VISITAS DE MONITOREO DE LOS PROGRAMAS DE APOYO EN CENTROS EDUCATIVOS PÚBLICOS, SEGÚN MUESTRA ESTABLECIDA EN EL DEPARTAMENTO DE IZABAL.</t>
  </si>
  <si>
    <t>MIEMBROS DE JUNTAS DIRECTIVAS DE OPF, DIRECTORES Y COMISIONES DE ALIMENTACIÓN, CONCIENTIZADAS PESPECTO A LA EJECUCIÓN Y ADMINISTRACIÓN EFECTIVA Y TRANSPARENTE DE LOS PROGRAMAS DE APOYO, ASIMISMO APEGARSE A LOS MENÚNS ESTABLECIDOS POR EL MINEDUC.</t>
  </si>
  <si>
    <t>JOSÉ ESTUARDO SOTO RAMÍREZ</t>
  </si>
  <si>
    <t>MUNICIPIO DE EL TEJAR, TECPÁN GUATEMALA, SANTA APOLONIA, DEPARTAMENTO DE CHIMALTENANGO.</t>
  </si>
  <si>
    <t>SE OBTUVO INFORMACIÓN DE PRIMERA MANO DE LA FORMA EN QUE SE EJECUTA EL PROGRAMA DE REPARACIÓN Y MANTENIMIENTO DE EDIFICIOS ESCOLARES PÚBICOS.</t>
  </si>
  <si>
    <t>REALIZAR VISITAS DE MONITOREO DE LOS PROGRAMAS DE APOYO EN CENTROS EDUCATIVOS PÚBLICOS, SEGÚN MUESTRA ESTABLECIDA EN EL DEPARTAMENTO DE CHIMALTENANGO.</t>
  </si>
  <si>
    <t>IMPLEMENTACIÓN DE MENÚS NUTRITIVOS DE CONFORMIDAD CON LO ESTABLECIDO EN LA LEY DE ALIMENTACIÓN ESCOLAR Y SU REGLAMENTO.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</si>
</sst>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u/>
      <sz val="16"/>
      <color indexed="8"/>
      <name val="Arial"/>
      <family val="2"/>
    </font>
    <font>
      <b/>
      <sz val="16"/>
      <color indexed="8"/>
      <name val="Arial"/>
      <family val="2"/>
    </font>
    <font>
      <b/>
      <sz val="11"/>
      <color indexed="8"/>
      <name val="Calibri"/>
      <family val="2"/>
    </font>
    <font>
      <b/>
      <sz val="10"/>
      <name val="Arial"/>
      <family val="2"/>
    </font>
    <font>
      <b/>
      <sz val="14"/>
      <color theme="1"/>
      <name val="Arial"/>
      <family val="2"/>
    </font>
    <font>
      <sz val="11"/>
      <color theme="1"/>
      <name val="Arial"/>
      <family val="2"/>
    </font>
    <font>
      <b/>
      <sz val="16"/>
      <color theme="1"/>
      <name val="Arial"/>
      <family val="2"/>
    </font>
    <font>
      <sz val="16"/>
      <color theme="1"/>
      <name val="Arial"/>
      <family val="2"/>
    </font>
    <font>
      <b/>
      <sz val="11"/>
      <color theme="1"/>
      <name val="Arial"/>
      <family val="2"/>
    </font>
    <font>
      <b/>
      <sz val="12"/>
      <color theme="1"/>
      <name val="Arial"/>
      <family val="2"/>
    </font>
    <font>
      <b/>
      <sz val="10"/>
      <color theme="1"/>
      <name val="Arial"/>
      <family val="2"/>
    </font>
    <font>
      <sz val="10"/>
      <color theme="1"/>
      <name val="Arial"/>
      <family val="2"/>
    </font>
    <font>
      <sz val="11"/>
      <name val="Arial"/>
      <family val="2"/>
    </font>
    <font>
      <sz val="12"/>
      <color theme="1"/>
      <name val="Arial"/>
      <family val="2"/>
    </font>
  </fonts>
  <fills count="3">
    <fill>
      <patternFill patternType="none"/>
    </fill>
    <fill>
      <patternFill patternType="gray125"/>
    </fill>
    <fill>
      <patternFill patternType="solid">
        <fgColor theme="0"/>
        <bgColor indexed="64"/>
      </patternFill>
    </fill>
  </fills>
  <borders count="27">
    <border>
      <left/>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style="thin">
        <color indexed="64"/>
      </bottom>
      <diagonal/>
    </border>
    <border>
      <left/>
      <right/>
      <top style="medium">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s>
  <cellStyleXfs count="1">
    <xf numFmtId="0" fontId="0" fillId="0" borderId="0"/>
  </cellStyleXfs>
  <cellXfs count="59">
    <xf numFmtId="0" fontId="0" fillId="0" borderId="0" xfId="0"/>
    <xf numFmtId="0" fontId="0" fillId="2" borderId="0" xfId="0" applyFill="1"/>
    <xf numFmtId="0" fontId="0" fillId="2" borderId="0" xfId="0" applyFill="1" applyAlignment="1"/>
    <xf numFmtId="0" fontId="5" fillId="2" borderId="0" xfId="0" applyFont="1" applyFill="1" applyAlignment="1">
      <alignment horizontal="left"/>
    </xf>
    <xf numFmtId="0" fontId="6" fillId="2" borderId="0" xfId="0" applyFont="1" applyFill="1"/>
    <xf numFmtId="0" fontId="6" fillId="2" borderId="0" xfId="0" applyFont="1" applyFill="1" applyBorder="1"/>
    <xf numFmtId="0" fontId="6" fillId="2" borderId="0" xfId="0" applyFont="1" applyFill="1" applyBorder="1" applyAlignment="1">
      <alignment horizontal="center"/>
    </xf>
    <xf numFmtId="0" fontId="7" fillId="2" borderId="0" xfId="0" applyFont="1" applyFill="1" applyAlignment="1"/>
    <xf numFmtId="0" fontId="8" fillId="2" borderId="0" xfId="0" applyFont="1" applyFill="1"/>
    <xf numFmtId="0" fontId="8" fillId="2" borderId="0" xfId="0" applyFont="1" applyFill="1" applyAlignment="1"/>
    <xf numFmtId="0" fontId="9" fillId="2" borderId="0" xfId="0" applyFont="1" applyFill="1" applyAlignment="1">
      <alignment horizontal="right"/>
    </xf>
    <xf numFmtId="0" fontId="6" fillId="2" borderId="0" xfId="0" applyFont="1" applyFill="1" applyBorder="1" applyAlignment="1">
      <alignment horizontal="center"/>
    </xf>
    <xf numFmtId="0" fontId="6" fillId="2" borderId="0" xfId="0" applyFont="1" applyFill="1" applyBorder="1" applyAlignment="1">
      <alignment horizontal="center"/>
    </xf>
    <xf numFmtId="0" fontId="9" fillId="2" borderId="0" xfId="0" applyFont="1" applyFill="1" applyAlignment="1">
      <alignment horizontal="center"/>
    </xf>
    <xf numFmtId="0" fontId="6" fillId="2" borderId="0" xfId="0" applyFont="1" applyFill="1" applyBorder="1" applyAlignment="1">
      <alignment horizontal="center"/>
    </xf>
    <xf numFmtId="0" fontId="6" fillId="2" borderId="0" xfId="0" applyFont="1" applyFill="1" applyBorder="1" applyAlignment="1">
      <alignment horizontal="center"/>
    </xf>
    <xf numFmtId="0" fontId="9" fillId="2" borderId="0" xfId="0" applyFont="1" applyFill="1" applyAlignment="1">
      <alignment horizontal="center"/>
    </xf>
    <xf numFmtId="0" fontId="10" fillId="2" borderId="0" xfId="0" applyFont="1" applyFill="1" applyBorder="1" applyAlignment="1">
      <alignment horizontal="center"/>
    </xf>
    <xf numFmtId="4" fontId="10" fillId="2" borderId="0" xfId="0" applyNumberFormat="1" applyFont="1" applyFill="1" applyBorder="1" applyAlignment="1">
      <alignment horizont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9" xfId="0" applyFont="1" applyFill="1" applyBorder="1" applyAlignment="1"/>
    <xf numFmtId="0" fontId="4" fillId="2" borderId="8" xfId="0" applyFont="1" applyFill="1" applyBorder="1" applyAlignment="1"/>
    <xf numFmtId="0" fontId="4" fillId="2" borderId="10" xfId="0" applyFont="1" applyFill="1" applyBorder="1" applyAlignment="1"/>
    <xf numFmtId="0" fontId="4" fillId="2" borderId="19" xfId="0" applyFont="1" applyFill="1" applyBorder="1" applyAlignment="1"/>
    <xf numFmtId="0" fontId="4" fillId="2" borderId="20" xfId="0" applyFont="1" applyFill="1" applyBorder="1" applyAlignment="1"/>
    <xf numFmtId="0" fontId="4" fillId="2" borderId="21" xfId="0" applyFont="1" applyFill="1" applyBorder="1" applyAlignment="1"/>
    <xf numFmtId="0" fontId="4" fillId="2" borderId="18" xfId="0" applyFont="1" applyFill="1" applyBorder="1" applyAlignment="1"/>
    <xf numFmtId="0" fontId="4" fillId="2" borderId="6" xfId="0" applyFont="1" applyFill="1" applyBorder="1" applyAlignment="1"/>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13" fillId="2" borderId="2" xfId="0" applyFont="1" applyFill="1" applyBorder="1" applyAlignment="1">
      <alignment horizontal="center" vertical="center" wrapText="1"/>
    </xf>
    <xf numFmtId="0" fontId="6" fillId="2" borderId="2" xfId="0" applyNumberFormat="1" applyFont="1" applyFill="1" applyBorder="1" applyAlignment="1">
      <alignment horizontal="center"/>
    </xf>
    <xf numFmtId="4" fontId="13" fillId="2" borderId="2" xfId="0" applyNumberFormat="1" applyFont="1" applyFill="1" applyBorder="1" applyAlignment="1">
      <alignment horizontal="right" wrapText="1"/>
    </xf>
    <xf numFmtId="0" fontId="13" fillId="2" borderId="2" xfId="0" applyNumberFormat="1" applyFont="1" applyFill="1" applyBorder="1" applyAlignment="1">
      <alignment horizontal="center" wrapText="1"/>
    </xf>
    <xf numFmtId="0" fontId="13" fillId="2" borderId="2" xfId="0" applyFont="1" applyFill="1" applyBorder="1" applyAlignment="1">
      <alignment horizontal="justify" vertical="justify" wrapText="1"/>
    </xf>
    <xf numFmtId="4" fontId="13" fillId="2" borderId="2" xfId="0" applyNumberFormat="1" applyFont="1" applyFill="1" applyBorder="1" applyAlignment="1">
      <alignment horizontal="center" wrapText="1"/>
    </xf>
    <xf numFmtId="4" fontId="6" fillId="2" borderId="2" xfId="0" applyNumberFormat="1" applyFont="1" applyFill="1" applyBorder="1" applyAlignment="1">
      <alignment horizontal="right"/>
    </xf>
    <xf numFmtId="4" fontId="14" fillId="2" borderId="26" xfId="0" applyNumberFormat="1" applyFont="1" applyFill="1" applyBorder="1" applyAlignment="1">
      <alignment horizontal="right"/>
    </xf>
    <xf numFmtId="0" fontId="13" fillId="2" borderId="25" xfId="0" applyFont="1" applyFill="1" applyBorder="1" applyAlignment="1">
      <alignment horizontal="justify" vertical="justify" wrapText="1"/>
    </xf>
    <xf numFmtId="4" fontId="10" fillId="2" borderId="5" xfId="0" applyNumberFormat="1" applyFont="1" applyFill="1" applyBorder="1" applyAlignment="1">
      <alignment horizontal="right"/>
    </xf>
    <xf numFmtId="0" fontId="6" fillId="2" borderId="2" xfId="0" applyFont="1" applyFill="1" applyBorder="1" applyAlignment="1">
      <alignment horizontal="center" vertical="center" wrapText="1"/>
    </xf>
    <xf numFmtId="0" fontId="9" fillId="2" borderId="0" xfId="0" applyFont="1" applyFill="1" applyAlignment="1">
      <alignment horizont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7" fillId="2" borderId="16" xfId="0" applyNumberFormat="1" applyFont="1" applyFill="1" applyBorder="1" applyAlignment="1">
      <alignment horizontal="center"/>
    </xf>
    <xf numFmtId="0" fontId="12" fillId="2" borderId="17" xfId="0" applyFont="1" applyFill="1" applyBorder="1" applyAlignment="1">
      <alignment horizontal="center"/>
    </xf>
    <xf numFmtId="0" fontId="7" fillId="2" borderId="16" xfId="0" applyFont="1" applyFill="1" applyBorder="1" applyAlignment="1">
      <alignment horizontal="center"/>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1" fillId="2" borderId="7" xfId="0" applyFont="1" applyFill="1" applyBorder="1" applyAlignment="1">
      <alignment horizontal="right"/>
    </xf>
    <xf numFmtId="0" fontId="0" fillId="0" borderId="0" xfId="0" applyFill="1" applyAlignment="1">
      <alignment horizontal="left" wrapText="1"/>
    </xf>
    <xf numFmtId="0" fontId="6" fillId="2" borderId="0" xfId="0" applyFont="1" applyFill="1" applyBorder="1" applyAlignment="1">
      <alignment horizontal="center"/>
    </xf>
    <xf numFmtId="0" fontId="10" fillId="2" borderId="2"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2028825</xdr:colOff>
      <xdr:row>0</xdr:row>
      <xdr:rowOff>85725</xdr:rowOff>
    </xdr:from>
    <xdr:to>
      <xdr:col>5</xdr:col>
      <xdr:colOff>266700</xdr:colOff>
      <xdr:row>4</xdr:row>
      <xdr:rowOff>180975</xdr:rowOff>
    </xdr:to>
    <xdr:pic>
      <xdr:nvPicPr>
        <xdr:cNvPr id="1480"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0" y="85725"/>
          <a:ext cx="8477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49"/>
  <sheetViews>
    <sheetView tabSelected="1" view="pageLayout" topLeftCell="A36" zoomScale="60" zoomScaleNormal="72" zoomScalePageLayoutView="60" workbookViewId="0">
      <selection activeCell="E36" sqref="E36"/>
    </sheetView>
  </sheetViews>
  <sheetFormatPr baseColWidth="10" defaultRowHeight="15" x14ac:dyDescent="0.25"/>
  <cols>
    <col min="1" max="1" width="5.7109375" style="1" customWidth="1"/>
    <col min="2" max="2" width="38.28515625" style="1" customWidth="1"/>
    <col min="3" max="3" width="27.85546875" style="1" customWidth="1"/>
    <col min="4" max="4" width="34.85546875" style="1" customWidth="1"/>
    <col min="5" max="5" width="39.140625" style="1" customWidth="1"/>
    <col min="6" max="6" width="16.42578125" style="1" customWidth="1"/>
    <col min="7" max="7" width="18.5703125" style="1" customWidth="1"/>
    <col min="8" max="9" width="13.7109375" style="1" customWidth="1"/>
    <col min="10" max="10" width="18" style="1" customWidth="1"/>
    <col min="11" max="11" width="18.28515625" style="1" customWidth="1"/>
    <col min="12" max="12" width="20" style="1" customWidth="1"/>
    <col min="13" max="13" width="16.85546875" style="1" customWidth="1"/>
    <col min="14" max="16384" width="11.42578125" style="1"/>
  </cols>
  <sheetData>
    <row r="6" spans="1:13" x14ac:dyDescent="0.25">
      <c r="A6" s="42" t="s">
        <v>4</v>
      </c>
      <c r="B6" s="42"/>
      <c r="C6" s="42"/>
      <c r="D6" s="42"/>
      <c r="E6" s="42"/>
      <c r="F6" s="42"/>
      <c r="G6" s="42"/>
      <c r="H6" s="42"/>
      <c r="I6" s="42"/>
      <c r="J6" s="42"/>
      <c r="K6" s="42"/>
      <c r="L6" s="42"/>
      <c r="M6" s="42"/>
    </row>
    <row r="7" spans="1:13" x14ac:dyDescent="0.25">
      <c r="A7" s="42" t="s">
        <v>0</v>
      </c>
      <c r="B7" s="42"/>
      <c r="C7" s="42"/>
      <c r="D7" s="42"/>
      <c r="E7" s="42"/>
      <c r="F7" s="42"/>
      <c r="G7" s="42"/>
      <c r="H7" s="42"/>
      <c r="I7" s="42"/>
      <c r="J7" s="42"/>
      <c r="K7" s="42"/>
      <c r="L7" s="42"/>
      <c r="M7" s="42"/>
    </row>
    <row r="8" spans="1:13" x14ac:dyDescent="0.25">
      <c r="A8" s="13"/>
      <c r="B8" s="13"/>
      <c r="C8" s="13"/>
      <c r="D8" s="13"/>
      <c r="E8" s="13"/>
      <c r="F8" s="13"/>
      <c r="G8" s="16"/>
      <c r="H8" s="13"/>
      <c r="I8" s="13"/>
      <c r="J8" s="13"/>
      <c r="K8" s="13"/>
      <c r="L8" s="13"/>
      <c r="M8" s="13"/>
    </row>
    <row r="9" spans="1:13" x14ac:dyDescent="0.25">
      <c r="B9" s="2"/>
      <c r="C9" s="2"/>
      <c r="D9" s="2"/>
      <c r="E9" s="2"/>
      <c r="F9" s="2"/>
      <c r="G9" s="2"/>
      <c r="H9" s="2"/>
      <c r="I9" s="2"/>
      <c r="J9" s="2"/>
      <c r="K9" s="2"/>
      <c r="L9" s="2"/>
      <c r="M9" s="2"/>
    </row>
    <row r="10" spans="1:13" ht="21" thickBot="1" x14ac:dyDescent="0.35">
      <c r="A10" s="7" t="s">
        <v>25</v>
      </c>
      <c r="B10" s="7"/>
      <c r="C10" s="7"/>
      <c r="D10" s="7"/>
      <c r="E10" s="7"/>
      <c r="F10" s="7"/>
      <c r="G10" s="7"/>
      <c r="H10" s="7"/>
      <c r="I10" s="7"/>
      <c r="J10" s="7"/>
      <c r="K10" s="49" t="s">
        <v>37</v>
      </c>
      <c r="L10" s="49"/>
      <c r="M10" s="49"/>
    </row>
    <row r="11" spans="1:13" ht="20.25" x14ac:dyDescent="0.3">
      <c r="A11" s="7"/>
      <c r="B11" s="7"/>
      <c r="C11" s="7"/>
      <c r="D11" s="7"/>
      <c r="E11" s="7"/>
      <c r="F11" s="7"/>
      <c r="G11" s="7"/>
      <c r="H11" s="7"/>
      <c r="I11" s="7"/>
      <c r="J11" s="7"/>
      <c r="K11" s="50" t="s">
        <v>14</v>
      </c>
      <c r="L11" s="50"/>
      <c r="M11" s="50"/>
    </row>
    <row r="12" spans="1:13" ht="18" x14ac:dyDescent="0.25">
      <c r="A12" s="3"/>
      <c r="B12" s="3"/>
      <c r="C12" s="3"/>
      <c r="D12" s="3"/>
      <c r="E12" s="3"/>
      <c r="F12" s="3"/>
      <c r="G12" s="3"/>
      <c r="H12" s="3"/>
      <c r="I12" s="3"/>
      <c r="J12" s="3"/>
      <c r="K12" s="3"/>
      <c r="L12" s="3"/>
      <c r="M12" s="3"/>
    </row>
    <row r="13" spans="1:13" ht="21" thickBot="1" x14ac:dyDescent="0.35">
      <c r="A13" s="7" t="s">
        <v>13</v>
      </c>
      <c r="B13" s="7"/>
      <c r="C13" s="51" t="s">
        <v>27</v>
      </c>
      <c r="D13" s="51"/>
      <c r="E13" s="51"/>
      <c r="F13" s="51"/>
      <c r="G13" s="51"/>
      <c r="H13" s="51"/>
      <c r="I13" s="51"/>
      <c r="J13" s="51"/>
      <c r="K13" s="51"/>
      <c r="L13" s="51"/>
      <c r="M13" s="51"/>
    </row>
    <row r="14" spans="1:13" ht="21" thickBot="1" x14ac:dyDescent="0.35">
      <c r="A14" s="8"/>
      <c r="B14" s="9"/>
      <c r="C14" s="9"/>
      <c r="D14" s="9"/>
      <c r="E14" s="9"/>
      <c r="F14" s="9"/>
      <c r="G14" s="9"/>
      <c r="H14" s="9"/>
      <c r="I14" s="9"/>
      <c r="J14" s="9"/>
      <c r="K14" s="9"/>
      <c r="L14" s="55" t="s">
        <v>24</v>
      </c>
      <c r="M14" s="55"/>
    </row>
    <row r="15" spans="1:13" ht="15.75" customHeight="1" thickTop="1" x14ac:dyDescent="0.25">
      <c r="A15" s="43" t="s">
        <v>2</v>
      </c>
      <c r="B15" s="46" t="s">
        <v>1</v>
      </c>
      <c r="C15" s="46" t="s">
        <v>17</v>
      </c>
      <c r="D15" s="46" t="s">
        <v>18</v>
      </c>
      <c r="E15" s="46" t="s">
        <v>19</v>
      </c>
      <c r="F15" s="46" t="s">
        <v>20</v>
      </c>
      <c r="G15" s="46" t="s">
        <v>23</v>
      </c>
      <c r="H15" s="21" t="s">
        <v>6</v>
      </c>
      <c r="I15" s="22"/>
      <c r="J15" s="22"/>
      <c r="K15" s="22"/>
      <c r="L15" s="22"/>
      <c r="M15" s="23"/>
    </row>
    <row r="16" spans="1:13" x14ac:dyDescent="0.25">
      <c r="A16" s="44"/>
      <c r="B16" s="47"/>
      <c r="C16" s="47"/>
      <c r="D16" s="47"/>
      <c r="E16" s="47"/>
      <c r="F16" s="47"/>
      <c r="G16" s="47"/>
      <c r="H16" s="24" t="s">
        <v>21</v>
      </c>
      <c r="I16" s="25"/>
      <c r="J16" s="25"/>
      <c r="K16" s="25"/>
      <c r="L16" s="25"/>
      <c r="M16" s="26"/>
    </row>
    <row r="17" spans="1:13" ht="15" customHeight="1" x14ac:dyDescent="0.25">
      <c r="A17" s="44"/>
      <c r="B17" s="47"/>
      <c r="C17" s="47"/>
      <c r="D17" s="47"/>
      <c r="E17" s="47"/>
      <c r="F17" s="47"/>
      <c r="G17" s="47"/>
      <c r="H17" s="27" t="s">
        <v>10</v>
      </c>
      <c r="I17" s="28"/>
      <c r="J17" s="52" t="s">
        <v>16</v>
      </c>
      <c r="K17" s="52" t="s">
        <v>22</v>
      </c>
      <c r="L17" s="52" t="s">
        <v>26</v>
      </c>
      <c r="M17" s="53" t="s">
        <v>3</v>
      </c>
    </row>
    <row r="18" spans="1:13" ht="70.5" customHeight="1" thickBot="1" x14ac:dyDescent="0.3">
      <c r="A18" s="45"/>
      <c r="B18" s="48"/>
      <c r="C18" s="48"/>
      <c r="D18" s="48"/>
      <c r="E18" s="48"/>
      <c r="F18" s="48"/>
      <c r="G18" s="48"/>
      <c r="H18" s="19" t="s">
        <v>9</v>
      </c>
      <c r="I18" s="20" t="s">
        <v>12</v>
      </c>
      <c r="J18" s="48"/>
      <c r="K18" s="48"/>
      <c r="L18" s="48"/>
      <c r="M18" s="54"/>
    </row>
    <row r="19" spans="1:13" ht="205.5" customHeight="1" thickTop="1" x14ac:dyDescent="0.25">
      <c r="A19" s="29">
        <v>1</v>
      </c>
      <c r="B19" s="31" t="s">
        <v>38</v>
      </c>
      <c r="C19" s="35" t="s">
        <v>39</v>
      </c>
      <c r="D19" s="35" t="s">
        <v>40</v>
      </c>
      <c r="E19" s="35" t="s">
        <v>41</v>
      </c>
      <c r="F19" s="36">
        <v>420</v>
      </c>
      <c r="G19" s="32">
        <v>4.5</v>
      </c>
      <c r="H19" s="33"/>
      <c r="I19" s="33"/>
      <c r="J19" s="33">
        <v>101</v>
      </c>
      <c r="K19" s="34">
        <v>4.5</v>
      </c>
      <c r="L19" s="33">
        <v>1789</v>
      </c>
      <c r="M19" s="38">
        <f t="shared" ref="M19:M36" si="0">(F19*G19)+H19+I19-J19</f>
        <v>1789</v>
      </c>
    </row>
    <row r="20" spans="1:13" ht="156.75" customHeight="1" thickBot="1" x14ac:dyDescent="0.3">
      <c r="A20" s="30">
        <v>2</v>
      </c>
      <c r="B20" s="31" t="s">
        <v>31</v>
      </c>
      <c r="C20" s="35" t="s">
        <v>42</v>
      </c>
      <c r="D20" s="35" t="s">
        <v>35</v>
      </c>
      <c r="E20" s="35" t="s">
        <v>32</v>
      </c>
      <c r="F20" s="36">
        <v>420</v>
      </c>
      <c r="G20" s="32">
        <v>3.5</v>
      </c>
      <c r="H20" s="33"/>
      <c r="I20" s="33"/>
      <c r="J20" s="33">
        <v>134.5</v>
      </c>
      <c r="K20" s="34">
        <v>3.5</v>
      </c>
      <c r="L20" s="33">
        <v>1335.5</v>
      </c>
      <c r="M20" s="38">
        <f t="shared" si="0"/>
        <v>1335.5</v>
      </c>
    </row>
    <row r="21" spans="1:13" ht="174.75" customHeight="1" thickTop="1" x14ac:dyDescent="0.25">
      <c r="A21" s="29">
        <v>3</v>
      </c>
      <c r="B21" s="31" t="s">
        <v>43</v>
      </c>
      <c r="C21" s="39" t="s">
        <v>44</v>
      </c>
      <c r="D21" s="35" t="s">
        <v>45</v>
      </c>
      <c r="E21" s="35" t="s">
        <v>46</v>
      </c>
      <c r="F21" s="36">
        <v>420</v>
      </c>
      <c r="G21" s="32">
        <v>4.5</v>
      </c>
      <c r="H21" s="37"/>
      <c r="I21" s="33"/>
      <c r="J21" s="33">
        <v>85.5</v>
      </c>
      <c r="K21" s="34">
        <v>4.5</v>
      </c>
      <c r="L21" s="33">
        <v>1804.5</v>
      </c>
      <c r="M21" s="38">
        <f t="shared" si="0"/>
        <v>1804.5</v>
      </c>
    </row>
    <row r="22" spans="1:13" ht="172.5" customHeight="1" thickBot="1" x14ac:dyDescent="0.3">
      <c r="A22" s="30">
        <v>4</v>
      </c>
      <c r="B22" s="31" t="s">
        <v>47</v>
      </c>
      <c r="C22" s="35" t="s">
        <v>48</v>
      </c>
      <c r="D22" s="35" t="s">
        <v>49</v>
      </c>
      <c r="E22" s="35" t="s">
        <v>29</v>
      </c>
      <c r="F22" s="36">
        <v>420</v>
      </c>
      <c r="G22" s="32">
        <v>4.5</v>
      </c>
      <c r="H22" s="37"/>
      <c r="I22" s="33"/>
      <c r="J22" s="33">
        <v>395</v>
      </c>
      <c r="K22" s="34">
        <v>4.5</v>
      </c>
      <c r="L22" s="33">
        <v>1495</v>
      </c>
      <c r="M22" s="38">
        <f t="shared" si="0"/>
        <v>1495</v>
      </c>
    </row>
    <row r="23" spans="1:13" ht="141.75" customHeight="1" thickTop="1" x14ac:dyDescent="0.25">
      <c r="A23" s="29">
        <v>5</v>
      </c>
      <c r="B23" s="31" t="s">
        <v>50</v>
      </c>
      <c r="C23" s="35" t="s">
        <v>51</v>
      </c>
      <c r="D23" s="35" t="s">
        <v>52</v>
      </c>
      <c r="E23" s="35" t="s">
        <v>53</v>
      </c>
      <c r="F23" s="36">
        <v>420</v>
      </c>
      <c r="G23" s="32">
        <v>4.5</v>
      </c>
      <c r="H23" s="33"/>
      <c r="I23" s="33"/>
      <c r="J23" s="33">
        <v>168</v>
      </c>
      <c r="K23" s="34">
        <v>4.5</v>
      </c>
      <c r="L23" s="33">
        <v>1722</v>
      </c>
      <c r="M23" s="38">
        <f t="shared" si="0"/>
        <v>1722</v>
      </c>
    </row>
    <row r="24" spans="1:13" ht="141" customHeight="1" thickBot="1" x14ac:dyDescent="0.3">
      <c r="A24" s="30">
        <v>6</v>
      </c>
      <c r="B24" s="31" t="s">
        <v>54</v>
      </c>
      <c r="C24" s="35" t="s">
        <v>55</v>
      </c>
      <c r="D24" s="35" t="s">
        <v>56</v>
      </c>
      <c r="E24" s="35" t="s">
        <v>36</v>
      </c>
      <c r="F24" s="36">
        <v>420</v>
      </c>
      <c r="G24" s="32">
        <v>4.5</v>
      </c>
      <c r="H24" s="33"/>
      <c r="I24" s="33"/>
      <c r="J24" s="33">
        <v>180</v>
      </c>
      <c r="K24" s="34">
        <v>4.5</v>
      </c>
      <c r="L24" s="33">
        <v>1710</v>
      </c>
      <c r="M24" s="38">
        <f t="shared" si="0"/>
        <v>1710</v>
      </c>
    </row>
    <row r="25" spans="1:13" ht="136.5" customHeight="1" thickTop="1" x14ac:dyDescent="0.25">
      <c r="A25" s="29">
        <v>7</v>
      </c>
      <c r="B25" s="41" t="s">
        <v>57</v>
      </c>
      <c r="C25" s="35" t="s">
        <v>58</v>
      </c>
      <c r="D25" s="35" t="s">
        <v>59</v>
      </c>
      <c r="E25" s="35" t="s">
        <v>60</v>
      </c>
      <c r="F25" s="36">
        <v>420</v>
      </c>
      <c r="G25" s="32">
        <v>4.5</v>
      </c>
      <c r="H25" s="33"/>
      <c r="I25" s="33"/>
      <c r="J25" s="33">
        <v>173</v>
      </c>
      <c r="K25" s="34">
        <v>4.5</v>
      </c>
      <c r="L25" s="33">
        <v>1717</v>
      </c>
      <c r="M25" s="38">
        <f t="shared" si="0"/>
        <v>1717</v>
      </c>
    </row>
    <row r="26" spans="1:13" ht="136.5" customHeight="1" thickBot="1" x14ac:dyDescent="0.3">
      <c r="A26" s="30">
        <v>8</v>
      </c>
      <c r="B26" s="41" t="s">
        <v>61</v>
      </c>
      <c r="C26" s="39" t="s">
        <v>62</v>
      </c>
      <c r="D26" s="35" t="s">
        <v>30</v>
      </c>
      <c r="E26" s="35" t="s">
        <v>63</v>
      </c>
      <c r="F26" s="36">
        <v>420</v>
      </c>
      <c r="G26" s="32">
        <v>4.5</v>
      </c>
      <c r="H26" s="33"/>
      <c r="I26" s="33"/>
      <c r="J26" s="33">
        <v>57</v>
      </c>
      <c r="K26" s="34">
        <v>4.5</v>
      </c>
      <c r="L26" s="33">
        <v>1833</v>
      </c>
      <c r="M26" s="38">
        <f t="shared" si="0"/>
        <v>1833</v>
      </c>
    </row>
    <row r="27" spans="1:13" ht="136.5" customHeight="1" thickTop="1" x14ac:dyDescent="0.25">
      <c r="A27" s="29">
        <v>9</v>
      </c>
      <c r="B27" s="41" t="s">
        <v>64</v>
      </c>
      <c r="C27" s="39" t="s">
        <v>65</v>
      </c>
      <c r="D27" s="35" t="s">
        <v>66</v>
      </c>
      <c r="E27" s="35" t="s">
        <v>67</v>
      </c>
      <c r="F27" s="36">
        <v>420</v>
      </c>
      <c r="G27" s="32">
        <v>4.5</v>
      </c>
      <c r="H27" s="33"/>
      <c r="I27" s="33"/>
      <c r="J27" s="33">
        <v>97</v>
      </c>
      <c r="K27" s="34">
        <v>4.5</v>
      </c>
      <c r="L27" s="33">
        <v>1793</v>
      </c>
      <c r="M27" s="38">
        <f t="shared" si="0"/>
        <v>1793</v>
      </c>
    </row>
    <row r="28" spans="1:13" ht="156.75" customHeight="1" thickBot="1" x14ac:dyDescent="0.3">
      <c r="A28" s="30">
        <v>10</v>
      </c>
      <c r="B28" s="41" t="s">
        <v>68</v>
      </c>
      <c r="C28" s="39" t="s">
        <v>69</v>
      </c>
      <c r="D28" s="35" t="s">
        <v>33</v>
      </c>
      <c r="E28" s="35" t="s">
        <v>70</v>
      </c>
      <c r="F28" s="36">
        <v>420</v>
      </c>
      <c r="G28" s="32">
        <v>4.5</v>
      </c>
      <c r="H28" s="33"/>
      <c r="I28" s="33"/>
      <c r="J28" s="33">
        <v>225</v>
      </c>
      <c r="K28" s="34">
        <v>4.5</v>
      </c>
      <c r="L28" s="33">
        <v>1665</v>
      </c>
      <c r="M28" s="38">
        <f t="shared" si="0"/>
        <v>1665</v>
      </c>
    </row>
    <row r="29" spans="1:13" ht="136.5" customHeight="1" thickTop="1" x14ac:dyDescent="0.25">
      <c r="A29" s="29">
        <v>11</v>
      </c>
      <c r="B29" s="41" t="s">
        <v>71</v>
      </c>
      <c r="C29" s="39" t="s">
        <v>72</v>
      </c>
      <c r="D29" s="35" t="s">
        <v>73</v>
      </c>
      <c r="E29" s="35" t="s">
        <v>34</v>
      </c>
      <c r="F29" s="36">
        <v>420</v>
      </c>
      <c r="G29" s="32">
        <v>4.5</v>
      </c>
      <c r="H29" s="33"/>
      <c r="I29" s="33"/>
      <c r="J29" s="33">
        <v>667</v>
      </c>
      <c r="K29" s="34">
        <v>4.5</v>
      </c>
      <c r="L29" s="33">
        <v>1223</v>
      </c>
      <c r="M29" s="38">
        <f t="shared" si="0"/>
        <v>1223</v>
      </c>
    </row>
    <row r="30" spans="1:13" ht="136.5" customHeight="1" thickBot="1" x14ac:dyDescent="0.3">
      <c r="A30" s="30">
        <v>12</v>
      </c>
      <c r="B30" s="41" t="s">
        <v>74</v>
      </c>
      <c r="C30" s="39" t="s">
        <v>75</v>
      </c>
      <c r="D30" s="35" t="s">
        <v>76</v>
      </c>
      <c r="E30" s="35" t="s">
        <v>77</v>
      </c>
      <c r="F30" s="36">
        <v>420</v>
      </c>
      <c r="G30" s="32">
        <v>4.5</v>
      </c>
      <c r="H30" s="33"/>
      <c r="I30" s="33"/>
      <c r="J30" s="33">
        <v>406</v>
      </c>
      <c r="K30" s="34">
        <v>4.5</v>
      </c>
      <c r="L30" s="33">
        <v>1484</v>
      </c>
      <c r="M30" s="38">
        <f t="shared" si="0"/>
        <v>1484</v>
      </c>
    </row>
    <row r="31" spans="1:13" ht="112.5" customHeight="1" thickTop="1" x14ac:dyDescent="0.25">
      <c r="A31" s="29">
        <v>13</v>
      </c>
      <c r="B31" s="41" t="s">
        <v>78</v>
      </c>
      <c r="C31" s="39" t="s">
        <v>79</v>
      </c>
      <c r="D31" s="35" t="s">
        <v>80</v>
      </c>
      <c r="E31" s="35" t="s">
        <v>101</v>
      </c>
      <c r="F31" s="36">
        <v>420</v>
      </c>
      <c r="G31" s="32">
        <v>4.5</v>
      </c>
      <c r="H31" s="33"/>
      <c r="I31" s="33"/>
      <c r="J31" s="33">
        <v>220</v>
      </c>
      <c r="K31" s="34">
        <v>4.5</v>
      </c>
      <c r="L31" s="33">
        <v>1670</v>
      </c>
      <c r="M31" s="38">
        <f t="shared" si="0"/>
        <v>1670</v>
      </c>
    </row>
    <row r="32" spans="1:13" ht="136.5" customHeight="1" x14ac:dyDescent="0.25">
      <c r="A32" s="30">
        <v>14</v>
      </c>
      <c r="B32" s="41" t="s">
        <v>81</v>
      </c>
      <c r="C32" s="39" t="s">
        <v>82</v>
      </c>
      <c r="D32" s="35" t="s">
        <v>84</v>
      </c>
      <c r="E32" s="35" t="s">
        <v>83</v>
      </c>
      <c r="F32" s="36">
        <v>420</v>
      </c>
      <c r="G32" s="32">
        <v>4.5</v>
      </c>
      <c r="H32" s="33"/>
      <c r="I32" s="33"/>
      <c r="J32" s="33">
        <v>91</v>
      </c>
      <c r="K32" s="34">
        <v>4.5</v>
      </c>
      <c r="L32" s="33">
        <v>1799</v>
      </c>
      <c r="M32" s="38">
        <f t="shared" si="0"/>
        <v>1799</v>
      </c>
    </row>
    <row r="33" spans="1:13" ht="136.5" customHeight="1" x14ac:dyDescent="0.25">
      <c r="A33" s="30">
        <v>15</v>
      </c>
      <c r="B33" s="41" t="s">
        <v>85</v>
      </c>
      <c r="C33" s="39" t="s">
        <v>86</v>
      </c>
      <c r="D33" s="35" t="s">
        <v>87</v>
      </c>
      <c r="E33" s="35" t="s">
        <v>88</v>
      </c>
      <c r="F33" s="36">
        <v>420</v>
      </c>
      <c r="G33" s="32">
        <v>4.5</v>
      </c>
      <c r="H33" s="33"/>
      <c r="I33" s="33"/>
      <c r="J33" s="33">
        <v>566</v>
      </c>
      <c r="K33" s="34">
        <v>4.5</v>
      </c>
      <c r="L33" s="33">
        <v>1324</v>
      </c>
      <c r="M33" s="38">
        <f t="shared" si="0"/>
        <v>1324</v>
      </c>
    </row>
    <row r="34" spans="1:13" ht="145.5" customHeight="1" x14ac:dyDescent="0.25">
      <c r="A34" s="30">
        <v>16</v>
      </c>
      <c r="B34" s="41" t="s">
        <v>89</v>
      </c>
      <c r="C34" s="39" t="s">
        <v>90</v>
      </c>
      <c r="D34" s="35" t="s">
        <v>91</v>
      </c>
      <c r="E34" s="35" t="s">
        <v>92</v>
      </c>
      <c r="F34" s="36">
        <v>420</v>
      </c>
      <c r="G34" s="32">
        <v>4.5</v>
      </c>
      <c r="H34" s="33"/>
      <c r="I34" s="33"/>
      <c r="J34" s="33">
        <v>88</v>
      </c>
      <c r="K34" s="34">
        <v>4.5</v>
      </c>
      <c r="L34" s="33">
        <v>1802</v>
      </c>
      <c r="M34" s="38">
        <f t="shared" si="0"/>
        <v>1802</v>
      </c>
    </row>
    <row r="35" spans="1:13" ht="185.25" customHeight="1" x14ac:dyDescent="0.25">
      <c r="A35" s="30">
        <v>17</v>
      </c>
      <c r="B35" s="41" t="s">
        <v>93</v>
      </c>
      <c r="C35" s="39" t="s">
        <v>94</v>
      </c>
      <c r="D35" s="35" t="s">
        <v>95</v>
      </c>
      <c r="E35" s="35" t="s">
        <v>96</v>
      </c>
      <c r="F35" s="36">
        <v>420</v>
      </c>
      <c r="G35" s="32">
        <v>4.5</v>
      </c>
      <c r="H35" s="33"/>
      <c r="I35" s="33"/>
      <c r="J35" s="33">
        <v>98.5</v>
      </c>
      <c r="K35" s="34">
        <v>4.5</v>
      </c>
      <c r="L35" s="33">
        <v>1791.5</v>
      </c>
      <c r="M35" s="38">
        <f t="shared" si="0"/>
        <v>1791.5</v>
      </c>
    </row>
    <row r="36" spans="1:13" ht="136.5" customHeight="1" x14ac:dyDescent="0.25">
      <c r="A36" s="30">
        <v>18</v>
      </c>
      <c r="B36" s="41" t="s">
        <v>97</v>
      </c>
      <c r="C36" s="39" t="s">
        <v>98</v>
      </c>
      <c r="D36" s="35" t="s">
        <v>100</v>
      </c>
      <c r="E36" s="35" t="s">
        <v>99</v>
      </c>
      <c r="F36" s="36">
        <v>420</v>
      </c>
      <c r="G36" s="32">
        <v>4.5</v>
      </c>
      <c r="H36" s="33"/>
      <c r="I36" s="33"/>
      <c r="J36" s="33">
        <v>57</v>
      </c>
      <c r="K36" s="34">
        <v>4.5</v>
      </c>
      <c r="L36" s="33">
        <v>1833</v>
      </c>
      <c r="M36" s="38">
        <f t="shared" si="0"/>
        <v>1833</v>
      </c>
    </row>
    <row r="37" spans="1:13" ht="27.75" customHeight="1" thickBot="1" x14ac:dyDescent="0.3">
      <c r="A37" s="58" t="s">
        <v>28</v>
      </c>
      <c r="B37" s="58"/>
      <c r="C37" s="58"/>
      <c r="D37" s="58"/>
      <c r="E37" s="58"/>
      <c r="F37" s="58"/>
      <c r="G37" s="58"/>
      <c r="H37" s="58"/>
      <c r="I37" s="58"/>
      <c r="J37" s="58"/>
      <c r="K37" s="58"/>
      <c r="L37" s="58"/>
      <c r="M37" s="40">
        <f>SUM(M19:M36)</f>
        <v>29790.5</v>
      </c>
    </row>
    <row r="38" spans="1:13" ht="16.5" thickTop="1" x14ac:dyDescent="0.25">
      <c r="A38" s="17"/>
      <c r="B38" s="17"/>
      <c r="C38" s="17"/>
      <c r="D38" s="17"/>
      <c r="E38" s="17"/>
      <c r="F38" s="17"/>
      <c r="G38" s="17"/>
      <c r="H38" s="17"/>
      <c r="I38" s="17"/>
      <c r="J38" s="17"/>
      <c r="K38" s="17"/>
      <c r="L38" s="17"/>
      <c r="M38" s="18"/>
    </row>
    <row r="39" spans="1:13" ht="15.75" x14ac:dyDescent="0.25">
      <c r="A39" s="17"/>
      <c r="B39" s="17"/>
      <c r="C39" s="17"/>
      <c r="D39" s="17"/>
      <c r="E39" s="17"/>
      <c r="F39" s="17"/>
      <c r="G39" s="17"/>
      <c r="H39" s="17"/>
      <c r="I39" s="17"/>
      <c r="J39" s="17"/>
      <c r="K39" s="17"/>
      <c r="L39" s="17"/>
      <c r="M39" s="18"/>
    </row>
    <row r="40" spans="1:13" ht="15.75" x14ac:dyDescent="0.25">
      <c r="A40" s="17"/>
      <c r="B40" s="17"/>
      <c r="C40" s="17"/>
      <c r="D40" s="17"/>
      <c r="E40" s="17"/>
      <c r="F40" s="17"/>
      <c r="G40" s="17"/>
      <c r="H40" s="17"/>
      <c r="I40" s="17"/>
      <c r="J40" s="17"/>
      <c r="K40" s="17"/>
      <c r="L40" s="17"/>
      <c r="M40" s="18"/>
    </row>
    <row r="41" spans="1:13" x14ac:dyDescent="0.25">
      <c r="A41" s="5"/>
      <c r="B41" s="5"/>
      <c r="C41" s="5"/>
      <c r="D41" s="5"/>
      <c r="E41" s="5"/>
      <c r="F41" s="5"/>
      <c r="G41" s="5"/>
      <c r="H41" s="5"/>
      <c r="I41" s="5"/>
      <c r="J41" s="5"/>
      <c r="K41" s="5"/>
      <c r="L41" s="5"/>
      <c r="M41" s="5"/>
    </row>
    <row r="42" spans="1:13" x14ac:dyDescent="0.25">
      <c r="A42" s="57"/>
      <c r="B42" s="57"/>
      <c r="C42" s="57"/>
      <c r="D42" s="57"/>
      <c r="E42" s="57"/>
      <c r="F42" s="14"/>
      <c r="G42" s="15"/>
      <c r="H42" s="10" t="s">
        <v>11</v>
      </c>
      <c r="I42" s="42"/>
      <c r="J42" s="42"/>
      <c r="K42" s="42"/>
      <c r="L42" s="42"/>
      <c r="M42" s="4"/>
    </row>
    <row r="43" spans="1:13" x14ac:dyDescent="0.25">
      <c r="A43" s="4"/>
      <c r="B43" s="4" t="s">
        <v>5</v>
      </c>
      <c r="C43" s="57" t="s">
        <v>8</v>
      </c>
      <c r="D43" s="57"/>
      <c r="E43" s="57"/>
      <c r="F43" s="14"/>
      <c r="G43" s="15"/>
      <c r="H43" s="57" t="s">
        <v>7</v>
      </c>
      <c r="I43" s="57"/>
      <c r="J43" s="57"/>
      <c r="K43" s="57"/>
      <c r="L43" s="57"/>
      <c r="M43" s="57"/>
    </row>
    <row r="44" spans="1:13" x14ac:dyDescent="0.25">
      <c r="A44" s="4"/>
      <c r="B44" s="4"/>
      <c r="C44" s="6"/>
      <c r="D44" s="14"/>
      <c r="E44" s="6"/>
      <c r="F44" s="14"/>
      <c r="G44" s="15"/>
      <c r="H44" s="6"/>
      <c r="I44" s="11"/>
      <c r="J44" s="6"/>
      <c r="K44" s="6"/>
      <c r="L44" s="6"/>
      <c r="M44" s="6"/>
    </row>
    <row r="45" spans="1:13" x14ac:dyDescent="0.25">
      <c r="A45" s="4"/>
      <c r="B45" s="4"/>
      <c r="C45" s="12"/>
      <c r="D45" s="14"/>
      <c r="E45" s="12"/>
      <c r="F45" s="14"/>
      <c r="G45" s="15"/>
      <c r="H45" s="12"/>
      <c r="I45" s="12"/>
      <c r="J45" s="12"/>
      <c r="K45" s="12"/>
      <c r="L45" s="12"/>
      <c r="M45" s="12"/>
    </row>
    <row r="46" spans="1:13" x14ac:dyDescent="0.25">
      <c r="A46" s="4"/>
      <c r="B46" s="4"/>
      <c r="C46" s="4"/>
      <c r="D46" s="4"/>
      <c r="E46" s="4"/>
      <c r="F46" s="4"/>
      <c r="G46" s="4"/>
      <c r="H46" s="4"/>
      <c r="I46" s="4"/>
      <c r="J46" s="4"/>
      <c r="K46" s="4"/>
      <c r="L46" s="4"/>
      <c r="M46" s="4"/>
    </row>
    <row r="47" spans="1:13" x14ac:dyDescent="0.25">
      <c r="A47" s="4"/>
      <c r="B47" s="4"/>
      <c r="C47" s="4"/>
      <c r="D47" s="4"/>
      <c r="E47" s="4"/>
      <c r="F47" s="4"/>
      <c r="G47" s="4"/>
      <c r="H47" s="4"/>
      <c r="I47" s="4"/>
      <c r="J47" s="4"/>
      <c r="K47" s="4"/>
      <c r="L47" s="4"/>
      <c r="M47" s="4"/>
    </row>
    <row r="48" spans="1:13" x14ac:dyDescent="0.25">
      <c r="A48" s="56" t="s">
        <v>15</v>
      </c>
      <c r="B48" s="56"/>
      <c r="C48" s="56"/>
      <c r="D48" s="56"/>
      <c r="E48" s="56"/>
      <c r="F48" s="56"/>
      <c r="G48" s="56"/>
      <c r="H48" s="56"/>
      <c r="I48" s="56"/>
      <c r="J48" s="56"/>
      <c r="K48" s="56"/>
      <c r="L48" s="56"/>
      <c r="M48" s="56"/>
    </row>
    <row r="49" spans="1:13" x14ac:dyDescent="0.25">
      <c r="A49" s="56"/>
      <c r="B49" s="56"/>
      <c r="C49" s="56"/>
      <c r="D49" s="56"/>
      <c r="E49" s="56"/>
      <c r="F49" s="56"/>
      <c r="G49" s="56"/>
      <c r="H49" s="56"/>
      <c r="I49" s="56"/>
      <c r="J49" s="56"/>
      <c r="K49" s="56"/>
      <c r="L49" s="56"/>
      <c r="M49" s="56"/>
    </row>
  </sheetData>
  <mergeCells count="24">
    <mergeCell ref="D15:D18"/>
    <mergeCell ref="A48:M49"/>
    <mergeCell ref="H43:M43"/>
    <mergeCell ref="C43:E43"/>
    <mergeCell ref="I42:L42"/>
    <mergeCell ref="C42:E42"/>
    <mergeCell ref="A42:B42"/>
    <mergeCell ref="A37:L37"/>
    <mergeCell ref="A6:M6"/>
    <mergeCell ref="A7:M7"/>
    <mergeCell ref="A15:A18"/>
    <mergeCell ref="B15:B18"/>
    <mergeCell ref="C15:C18"/>
    <mergeCell ref="E15:E18"/>
    <mergeCell ref="K10:M10"/>
    <mergeCell ref="K11:M11"/>
    <mergeCell ref="C13:M13"/>
    <mergeCell ref="F15:F18"/>
    <mergeCell ref="K17:K18"/>
    <mergeCell ref="L17:L18"/>
    <mergeCell ref="M17:M18"/>
    <mergeCell ref="J17:J18"/>
    <mergeCell ref="L14:M14"/>
    <mergeCell ref="G15:G18"/>
  </mergeCells>
  <printOptions horizontalCentered="1" verticalCentered="1"/>
  <pageMargins left="0.23622047244094491" right="0.23622047244094491" top="0" bottom="0.59055118110236227" header="0.31496062992125984" footer="0.31496062992125984"/>
  <pageSetup scale="45" orientation="landscape" r:id="rId1"/>
  <headerFooter>
    <oddFooter>&amp;LFIN-FOR-12
Versión 4&amp;CTodos los documentos que se encuentran en el Sitio Web del Sistema de Gestión de la Calidad, son los documentos actualizados y controlados.&amp;Rpágina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formato de viáticos</vt:lpstr>
      <vt:lpstr>Hoja2</vt:lpstr>
      <vt:lpstr>Hoja3</vt:lpstr>
      <vt:lpstr>'formato de viáticos'!Área_de_impresión</vt:lpstr>
      <vt:lpstr>'formato de viáticos'!Títulos_a_imprimir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Paau</dc:creator>
  <cp:lastModifiedBy>Glenda Lopez</cp:lastModifiedBy>
  <cp:lastPrinted>2020-05-07T18:41:02Z</cp:lastPrinted>
  <dcterms:created xsi:type="dcterms:W3CDTF">2011-03-07T18:02:38Z</dcterms:created>
  <dcterms:modified xsi:type="dcterms:W3CDTF">2020-05-07T18:46:08Z</dcterms:modified>
</cp:coreProperties>
</file>