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a\Desktop\FINANCIERA\memoria financiero\SUBSIDIOS INFORME\2024\"/>
    </mc:Choice>
  </mc:AlternateContent>
  <xr:revisionPtr revIDLastSave="0" documentId="13_ncr:1_{D7E49003-74D2-470D-9FDF-83206634FC43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K14" i="9" s="1"/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M14" i="9"/>
  <c r="K16" i="9"/>
  <c r="M16" i="9" s="1"/>
</calcChain>
</file>

<file path=xl/sharedStrings.xml><?xml version="1.0" encoding="utf-8"?>
<sst xmlns="http://schemas.openxmlformats.org/spreadsheetml/2006/main" count="178" uniqueCount="59">
  <si>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</si>
  <si>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</si>
  <si>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</si>
  <si>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</si>
  <si>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</si>
  <si>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</si>
  <si>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</si>
  <si>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</si>
  <si>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</si>
  <si>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</si>
  <si>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</si>
  <si>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</si>
  <si>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</si>
  <si>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</si>
  <si>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</si>
  <si>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</si>
  <si>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</si>
  <si>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</si>
  <si>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</si>
  <si>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</si>
  <si>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</si>
  <si>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</si>
  <si>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</si>
  <si>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</si>
  <si>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</si>
  <si>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</si>
  <si>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</si>
  <si>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</si>
  <si>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</si>
  <si>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</si>
  <si>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</si>
  <si>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</si>
  <si>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</si>
  <si>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</si>
  <si>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</si>
  <si>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</si>
  <si>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</si>
  <si>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</si>
  <si>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</si>
  <si>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</si>
  <si>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</si>
  <si>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</si>
  <si>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</si>
  <si>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</si>
  <si>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</si>
  <si>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</si>
  <si>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</si>
  <si>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</si>
  <si>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</si>
  <si>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07-2024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</si>
  <si>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</si>
  <si>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M.A. William Johel Patzan González</t>
  </si>
  <si>
    <t xml:space="preserve">Director Departamental de Educación El Progreso </t>
  </si>
  <si>
    <t xml:space="preserve">Lic. Carlos Roberto Chávez Mejía </t>
  </si>
  <si>
    <t>Jefe del Departamento Administrativo Financiero</t>
  </si>
  <si>
    <t>Se está atendiendo a la población estudiantil a través de acciones técnicas, pedagógicas y administrativas.  Los informes físicos y financieros los estarán presentando de forma electrónica en la plataforma establecida por el MINFIN, se cancelo de enero a septiembre 2024.</t>
  </si>
  <si>
    <t>Informe correspondiente al mes de: Octubre 2024</t>
  </si>
  <si>
    <t>Fecha de actualización: 04/11/2024</t>
  </si>
  <si>
    <t>Apartir del mes de Mayo de 2024 ya no se le estara proporcionando el aporte de Subsidio debido a que ya se le cubrio el 80% de lo que le corresponde, esto debido a que en la nueva Resolución se disminuyeron secciones de acuerdo a las visitas  realizados por el personal del DTP.Se está atendiendo a la población estudiantil a través de acciones técnicas, pedagógicas y administrativas.  Los informes físicos y financieros los estarán presentando de forma electrónica en la plataforma establecida por el MINFIN. No presento expediente de pago en septiembre y octubre por cambio de Autoridades dentro del Establecimiento.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</si>
</sst>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2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164" fontId="5" fillId="2" borderId="5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80" zoomScaleNormal="60" zoomScaleSheetLayoutView="80" workbookViewId="0">
      <selection activeCell="O33" sqref="O33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1.7109375" style="5" customWidth="1"/>
    <col min="15" max="15" width="52.5703125" style="5" customWidth="1"/>
    <col min="16" max="16384" width="11.42578125" style="5"/>
  </cols>
  <sheetData>
    <row r="1" spans="1:16" ht="18.75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4"/>
    </row>
    <row r="3" spans="1:16" ht="31.5" x14ac:dyDescent="0.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56</v>
      </c>
      <c r="B9" s="6"/>
      <c r="C9" s="8"/>
      <c r="D9" s="8"/>
      <c r="E9" s="8"/>
      <c r="F9" s="8"/>
      <c r="G9" s="8"/>
      <c r="H9" s="6" t="s">
        <v>57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51" t="s">
        <v>0</v>
      </c>
      <c r="B12" s="51" t="s">
        <v>8</v>
      </c>
      <c r="C12" s="51" t="s">
        <v>9</v>
      </c>
      <c r="D12" s="51" t="s">
        <v>12</v>
      </c>
      <c r="E12" s="51" t="s">
        <v>10</v>
      </c>
      <c r="F12" s="51" t="s">
        <v>11</v>
      </c>
      <c r="G12" s="51" t="s">
        <v>7</v>
      </c>
      <c r="H12" s="51" t="s">
        <v>3</v>
      </c>
      <c r="I12" s="51" t="s">
        <v>4</v>
      </c>
      <c r="J12" s="51" t="s">
        <v>5</v>
      </c>
      <c r="K12" s="51" t="s">
        <v>13</v>
      </c>
      <c r="L12" s="51" t="s">
        <v>15</v>
      </c>
      <c r="M12" s="51" t="s">
        <v>14</v>
      </c>
      <c r="N12" s="51" t="s">
        <v>1</v>
      </c>
      <c r="O12" s="51" t="s">
        <v>2</v>
      </c>
    </row>
    <row r="13" spans="1:16" s="10" customFormat="1" ht="48.75" customHeight="1" thickBot="1" x14ac:dyDescent="0.3">
      <c r="A13" s="52">
        <v>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45" t="s">
        <v>49</v>
      </c>
      <c r="H14" s="24" t="s">
        <v>21</v>
      </c>
      <c r="I14" s="28">
        <v>120915</v>
      </c>
      <c r="J14" s="29">
        <f>I14/10*10</f>
        <v>120915</v>
      </c>
      <c r="K14" s="24">
        <f>J14*100/I14</f>
        <v>100</v>
      </c>
      <c r="L14" s="30">
        <f>J14</f>
        <v>120915</v>
      </c>
      <c r="M14" s="24">
        <f>K14</f>
        <v>100</v>
      </c>
      <c r="N14" s="24" t="s">
        <v>21</v>
      </c>
      <c r="O14" s="42" t="s">
        <v>50</v>
      </c>
    </row>
    <row r="15" spans="1:16" ht="60" x14ac:dyDescent="0.25">
      <c r="A15" s="31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46" t="s">
        <v>49</v>
      </c>
      <c r="H15" s="11" t="s">
        <v>21</v>
      </c>
      <c r="I15" s="15">
        <v>179357</v>
      </c>
      <c r="J15" s="3">
        <f>I15/10*10</f>
        <v>179357</v>
      </c>
      <c r="K15" s="11">
        <f t="shared" ref="K15:K34" si="0">J15*100/I15</f>
        <v>100</v>
      </c>
      <c r="L15" s="16">
        <f t="shared" ref="L15:M34" si="1">J15</f>
        <v>179357</v>
      </c>
      <c r="M15" s="11">
        <f t="shared" si="1"/>
        <v>100</v>
      </c>
      <c r="N15" s="11" t="s">
        <v>21</v>
      </c>
      <c r="O15" s="43" t="s">
        <v>50</v>
      </c>
    </row>
    <row r="16" spans="1:16" ht="54.75" customHeight="1" x14ac:dyDescent="0.25">
      <c r="A16" s="31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46" t="s">
        <v>49</v>
      </c>
      <c r="H16" s="11" t="s">
        <v>21</v>
      </c>
      <c r="I16" s="15">
        <v>120915</v>
      </c>
      <c r="J16" s="3">
        <f t="shared" ref="J16:J34" si="2">I16/10*10</f>
        <v>120915</v>
      </c>
      <c r="K16" s="11">
        <f t="shared" si="0"/>
        <v>100</v>
      </c>
      <c r="L16" s="16">
        <f t="shared" si="1"/>
        <v>120915</v>
      </c>
      <c r="M16" s="11">
        <f t="shared" si="1"/>
        <v>100</v>
      </c>
      <c r="N16" s="11" t="s">
        <v>21</v>
      </c>
      <c r="O16" s="43" t="s">
        <v>50</v>
      </c>
    </row>
    <row r="17" spans="1:15" ht="53.25" customHeight="1" x14ac:dyDescent="0.25">
      <c r="A17" s="31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46" t="s">
        <v>49</v>
      </c>
      <c r="H17" s="11" t="s">
        <v>21</v>
      </c>
      <c r="I17" s="15">
        <v>120915</v>
      </c>
      <c r="J17" s="3">
        <f t="shared" si="2"/>
        <v>120915</v>
      </c>
      <c r="K17" s="11">
        <f t="shared" si="0"/>
        <v>100</v>
      </c>
      <c r="L17" s="16">
        <f t="shared" si="1"/>
        <v>120915</v>
      </c>
      <c r="M17" s="11">
        <f t="shared" si="1"/>
        <v>100</v>
      </c>
      <c r="N17" s="11" t="s">
        <v>21</v>
      </c>
      <c r="O17" s="43" t="s">
        <v>50</v>
      </c>
    </row>
    <row r="18" spans="1:15" ht="56.25" customHeight="1" x14ac:dyDescent="0.25">
      <c r="A18" s="31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46" t="s">
        <v>49</v>
      </c>
      <c r="H18" s="11" t="s">
        <v>21</v>
      </c>
      <c r="I18" s="15">
        <v>282135</v>
      </c>
      <c r="J18" s="3">
        <f t="shared" si="2"/>
        <v>282135</v>
      </c>
      <c r="K18" s="11">
        <f t="shared" si="0"/>
        <v>100</v>
      </c>
      <c r="L18" s="16">
        <f t="shared" si="1"/>
        <v>282135</v>
      </c>
      <c r="M18" s="11">
        <f t="shared" si="1"/>
        <v>100</v>
      </c>
      <c r="N18" s="11" t="s">
        <v>21</v>
      </c>
      <c r="O18" s="43" t="s">
        <v>50</v>
      </c>
    </row>
    <row r="19" spans="1:15" ht="69" customHeight="1" x14ac:dyDescent="0.25">
      <c r="A19" s="31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46" t="s">
        <v>49</v>
      </c>
      <c r="H19" s="11" t="s">
        <v>21</v>
      </c>
      <c r="I19" s="15">
        <v>282135</v>
      </c>
      <c r="J19" s="3">
        <f t="shared" si="2"/>
        <v>282135</v>
      </c>
      <c r="K19" s="11">
        <f t="shared" si="0"/>
        <v>100</v>
      </c>
      <c r="L19" s="16">
        <f t="shared" si="1"/>
        <v>282135</v>
      </c>
      <c r="M19" s="11">
        <f t="shared" si="1"/>
        <v>100</v>
      </c>
      <c r="N19" s="11" t="s">
        <v>21</v>
      </c>
      <c r="O19" s="43" t="s">
        <v>55</v>
      </c>
    </row>
    <row r="20" spans="1:15" ht="75.75" customHeight="1" x14ac:dyDescent="0.25">
      <c r="A20" s="31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46" t="s">
        <v>49</v>
      </c>
      <c r="H20" s="11" t="s">
        <v>21</v>
      </c>
      <c r="I20" s="15">
        <v>139052</v>
      </c>
      <c r="J20" s="3">
        <f t="shared" si="2"/>
        <v>139052</v>
      </c>
      <c r="K20" s="11">
        <f t="shared" si="0"/>
        <v>100</v>
      </c>
      <c r="L20" s="16">
        <f t="shared" si="1"/>
        <v>139052</v>
      </c>
      <c r="M20" s="11">
        <f t="shared" si="1"/>
        <v>100</v>
      </c>
      <c r="N20" s="11" t="s">
        <v>21</v>
      </c>
      <c r="O20" s="43" t="s">
        <v>50</v>
      </c>
    </row>
    <row r="21" spans="1:15" ht="73.5" customHeight="1" x14ac:dyDescent="0.25">
      <c r="A21" s="31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46" t="s">
        <v>49</v>
      </c>
      <c r="H21" s="11" t="s">
        <v>21</v>
      </c>
      <c r="I21" s="15">
        <v>120915</v>
      </c>
      <c r="J21" s="3">
        <f t="shared" si="2"/>
        <v>120915</v>
      </c>
      <c r="K21" s="11">
        <f t="shared" si="0"/>
        <v>100</v>
      </c>
      <c r="L21" s="16">
        <f t="shared" si="1"/>
        <v>120915</v>
      </c>
      <c r="M21" s="11">
        <f t="shared" si="1"/>
        <v>100</v>
      </c>
      <c r="N21" s="11" t="s">
        <v>21</v>
      </c>
      <c r="O21" s="43" t="s">
        <v>50</v>
      </c>
    </row>
    <row r="22" spans="1:15" ht="75" x14ac:dyDescent="0.25">
      <c r="A22" s="31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46" t="s">
        <v>49</v>
      </c>
      <c r="H22" s="11" t="s">
        <v>21</v>
      </c>
      <c r="I22" s="15">
        <v>120915</v>
      </c>
      <c r="J22" s="3">
        <f t="shared" si="2"/>
        <v>120915</v>
      </c>
      <c r="K22" s="11">
        <f t="shared" si="0"/>
        <v>100</v>
      </c>
      <c r="L22" s="16">
        <f t="shared" si="1"/>
        <v>120915</v>
      </c>
      <c r="M22" s="11">
        <f t="shared" si="1"/>
        <v>100</v>
      </c>
      <c r="N22" s="11" t="s">
        <v>21</v>
      </c>
      <c r="O22" s="43" t="s">
        <v>50</v>
      </c>
    </row>
    <row r="23" spans="1:15" ht="51" customHeight="1" x14ac:dyDescent="0.25">
      <c r="A23" s="31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46" t="s">
        <v>49</v>
      </c>
      <c r="H23" s="11" t="s">
        <v>21</v>
      </c>
      <c r="I23" s="15">
        <v>98747</v>
      </c>
      <c r="J23" s="3">
        <f t="shared" si="2"/>
        <v>98747</v>
      </c>
      <c r="K23" s="11">
        <f t="shared" si="0"/>
        <v>100</v>
      </c>
      <c r="L23" s="16">
        <f t="shared" si="1"/>
        <v>98747</v>
      </c>
      <c r="M23" s="11">
        <f t="shared" si="1"/>
        <v>100</v>
      </c>
      <c r="N23" s="11" t="s">
        <v>21</v>
      </c>
      <c r="O23" s="43" t="s">
        <v>50</v>
      </c>
    </row>
    <row r="24" spans="1:15" ht="51" customHeight="1" x14ac:dyDescent="0.25">
      <c r="A24" s="31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46" t="s">
        <v>49</v>
      </c>
      <c r="H24" s="11" t="s">
        <v>21</v>
      </c>
      <c r="I24" s="15">
        <v>282135</v>
      </c>
      <c r="J24" s="3">
        <f t="shared" si="2"/>
        <v>282135</v>
      </c>
      <c r="K24" s="11">
        <f t="shared" si="0"/>
        <v>100</v>
      </c>
      <c r="L24" s="16">
        <f t="shared" si="1"/>
        <v>282135</v>
      </c>
      <c r="M24" s="11">
        <f t="shared" si="1"/>
        <v>100</v>
      </c>
      <c r="N24" s="11" t="s">
        <v>21</v>
      </c>
      <c r="O24" s="43" t="s">
        <v>50</v>
      </c>
    </row>
    <row r="25" spans="1:15" ht="60" x14ac:dyDescent="0.25">
      <c r="A25" s="31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46" t="s">
        <v>49</v>
      </c>
      <c r="H25" s="11" t="s">
        <v>21</v>
      </c>
      <c r="I25" s="15">
        <v>120915</v>
      </c>
      <c r="J25" s="3">
        <f t="shared" si="2"/>
        <v>120915</v>
      </c>
      <c r="K25" s="11">
        <f t="shared" si="0"/>
        <v>100</v>
      </c>
      <c r="L25" s="16">
        <f t="shared" si="1"/>
        <v>120915</v>
      </c>
      <c r="M25" s="11">
        <f t="shared" si="1"/>
        <v>100</v>
      </c>
      <c r="N25" s="11" t="s">
        <v>21</v>
      </c>
      <c r="O25" s="43" t="s">
        <v>50</v>
      </c>
    </row>
    <row r="26" spans="1:15" ht="74.25" customHeight="1" x14ac:dyDescent="0.25">
      <c r="A26" s="31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46" t="s">
        <v>49</v>
      </c>
      <c r="H26" s="11" t="s">
        <v>21</v>
      </c>
      <c r="I26" s="15">
        <v>282135</v>
      </c>
      <c r="J26" s="3">
        <f t="shared" si="2"/>
        <v>282135</v>
      </c>
      <c r="K26" s="11">
        <f t="shared" si="0"/>
        <v>100</v>
      </c>
      <c r="L26" s="16">
        <f t="shared" si="1"/>
        <v>282135</v>
      </c>
      <c r="M26" s="11">
        <f t="shared" si="1"/>
        <v>100</v>
      </c>
      <c r="N26" s="11" t="s">
        <v>21</v>
      </c>
      <c r="O26" s="43" t="s">
        <v>50</v>
      </c>
    </row>
    <row r="27" spans="1:15" ht="60" x14ac:dyDescent="0.25">
      <c r="A27" s="31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46" t="s">
        <v>49</v>
      </c>
      <c r="H27" s="11" t="s">
        <v>21</v>
      </c>
      <c r="I27" s="15">
        <v>282135</v>
      </c>
      <c r="J27" s="3">
        <f t="shared" si="2"/>
        <v>282135</v>
      </c>
      <c r="K27" s="11">
        <f t="shared" si="0"/>
        <v>100</v>
      </c>
      <c r="L27" s="16">
        <f t="shared" si="1"/>
        <v>282135</v>
      </c>
      <c r="M27" s="11">
        <f t="shared" si="1"/>
        <v>100</v>
      </c>
      <c r="N27" s="11" t="s">
        <v>21</v>
      </c>
      <c r="O27" s="43" t="s">
        <v>50</v>
      </c>
    </row>
    <row r="28" spans="1:15" ht="63.75" customHeight="1" x14ac:dyDescent="0.25">
      <c r="A28" s="31">
        <v>15</v>
      </c>
      <c r="B28" s="11" t="s">
        <v>19</v>
      </c>
      <c r="C28" s="12" t="s">
        <v>20</v>
      </c>
      <c r="D28" s="11">
        <v>873</v>
      </c>
      <c r="E28" s="38" t="s">
        <v>37</v>
      </c>
      <c r="F28" s="39">
        <v>24980056</v>
      </c>
      <c r="G28" s="46" t="s">
        <v>49</v>
      </c>
      <c r="H28" s="40" t="s">
        <v>21</v>
      </c>
      <c r="I28" s="41">
        <v>362745</v>
      </c>
      <c r="J28" s="3">
        <f t="shared" si="2"/>
        <v>362745</v>
      </c>
      <c r="K28" s="11">
        <f t="shared" si="0"/>
        <v>100</v>
      </c>
      <c r="L28" s="16">
        <f t="shared" si="1"/>
        <v>362745</v>
      </c>
      <c r="M28" s="11">
        <f t="shared" si="1"/>
        <v>100</v>
      </c>
      <c r="N28" s="11" t="s">
        <v>21</v>
      </c>
      <c r="O28" s="43" t="s">
        <v>50</v>
      </c>
    </row>
    <row r="29" spans="1:15" ht="51.75" customHeight="1" x14ac:dyDescent="0.25">
      <c r="A29" s="31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46" t="s">
        <v>49</v>
      </c>
      <c r="H29" s="11" t="s">
        <v>21</v>
      </c>
      <c r="I29" s="15">
        <v>201525</v>
      </c>
      <c r="J29" s="3">
        <f t="shared" si="2"/>
        <v>201525</v>
      </c>
      <c r="K29" s="11">
        <f t="shared" si="0"/>
        <v>100</v>
      </c>
      <c r="L29" s="16">
        <f t="shared" si="1"/>
        <v>201525</v>
      </c>
      <c r="M29" s="11">
        <f t="shared" si="1"/>
        <v>100</v>
      </c>
      <c r="N29" s="11" t="s">
        <v>21</v>
      </c>
      <c r="O29" s="43" t="s">
        <v>50</v>
      </c>
    </row>
    <row r="30" spans="1:15" ht="90" customHeight="1" x14ac:dyDescent="0.25">
      <c r="A30" s="31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46" t="s">
        <v>49</v>
      </c>
      <c r="H30" s="11" t="s">
        <v>21</v>
      </c>
      <c r="I30" s="15">
        <v>179357</v>
      </c>
      <c r="J30" s="3">
        <f t="shared" si="2"/>
        <v>179357</v>
      </c>
      <c r="K30" s="11">
        <f t="shared" si="0"/>
        <v>100</v>
      </c>
      <c r="L30" s="16">
        <f t="shared" si="1"/>
        <v>179357</v>
      </c>
      <c r="M30" s="11">
        <f t="shared" si="1"/>
        <v>100</v>
      </c>
      <c r="N30" s="11" t="s">
        <v>21</v>
      </c>
      <c r="O30" s="43" t="s">
        <v>50</v>
      </c>
    </row>
    <row r="31" spans="1:15" ht="55.5" customHeight="1" x14ac:dyDescent="0.25">
      <c r="A31" s="31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46" t="s">
        <v>49</v>
      </c>
      <c r="H31" s="11" t="s">
        <v>21</v>
      </c>
      <c r="I31" s="15">
        <v>259967</v>
      </c>
      <c r="J31" s="3">
        <f t="shared" si="2"/>
        <v>259967</v>
      </c>
      <c r="K31" s="11">
        <f t="shared" si="0"/>
        <v>100</v>
      </c>
      <c r="L31" s="16">
        <f t="shared" si="1"/>
        <v>259967</v>
      </c>
      <c r="M31" s="11">
        <f t="shared" si="1"/>
        <v>100</v>
      </c>
      <c r="N31" s="11" t="s">
        <v>21</v>
      </c>
      <c r="O31" s="43" t="s">
        <v>50</v>
      </c>
    </row>
    <row r="32" spans="1:15" ht="140.25" customHeight="1" x14ac:dyDescent="0.25">
      <c r="A32" s="31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46" t="s">
        <v>49</v>
      </c>
      <c r="H32" s="11" t="s">
        <v>21</v>
      </c>
      <c r="I32" s="15">
        <v>18137</v>
      </c>
      <c r="J32" s="3">
        <v>14509.6</v>
      </c>
      <c r="K32" s="11">
        <f t="shared" si="0"/>
        <v>80</v>
      </c>
      <c r="L32" s="16">
        <f t="shared" si="1"/>
        <v>14509.6</v>
      </c>
      <c r="M32" s="11">
        <f t="shared" si="1"/>
        <v>80</v>
      </c>
      <c r="N32" s="11" t="s">
        <v>21</v>
      </c>
      <c r="O32" s="43" t="s">
        <v>58</v>
      </c>
    </row>
    <row r="33" spans="1:15" ht="60" customHeight="1" x14ac:dyDescent="0.25">
      <c r="A33" s="31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46" t="s">
        <v>49</v>
      </c>
      <c r="H33" s="11" t="s">
        <v>21</v>
      </c>
      <c r="I33" s="15">
        <v>241830</v>
      </c>
      <c r="J33" s="3">
        <f t="shared" si="2"/>
        <v>241830</v>
      </c>
      <c r="K33" s="11">
        <f t="shared" si="0"/>
        <v>100</v>
      </c>
      <c r="L33" s="16">
        <f t="shared" si="1"/>
        <v>241830</v>
      </c>
      <c r="M33" s="11">
        <f t="shared" si="1"/>
        <v>100</v>
      </c>
      <c r="N33" s="11" t="s">
        <v>21</v>
      </c>
      <c r="O33" s="43" t="s">
        <v>50</v>
      </c>
    </row>
    <row r="34" spans="1:15" ht="64.5" customHeight="1" thickBot="1" x14ac:dyDescent="0.3">
      <c r="A34" s="32">
        <v>21</v>
      </c>
      <c r="B34" s="33" t="s">
        <v>19</v>
      </c>
      <c r="C34" s="34" t="s">
        <v>20</v>
      </c>
      <c r="D34" s="33">
        <v>879</v>
      </c>
      <c r="E34" s="20" t="s">
        <v>43</v>
      </c>
      <c r="F34" s="21" t="s">
        <v>44</v>
      </c>
      <c r="G34" s="47" t="s">
        <v>49</v>
      </c>
      <c r="H34" s="33" t="s">
        <v>21</v>
      </c>
      <c r="I34" s="35">
        <v>157189</v>
      </c>
      <c r="J34" s="49">
        <f t="shared" si="2"/>
        <v>157189</v>
      </c>
      <c r="K34" s="33">
        <f t="shared" si="0"/>
        <v>100</v>
      </c>
      <c r="L34" s="36">
        <f t="shared" si="1"/>
        <v>157189</v>
      </c>
      <c r="M34" s="33">
        <f t="shared" si="1"/>
        <v>100</v>
      </c>
      <c r="N34" s="37" t="s">
        <v>21</v>
      </c>
      <c r="O34" s="44" t="s">
        <v>50</v>
      </c>
    </row>
    <row r="35" spans="1:15" x14ac:dyDescent="0.25">
      <c r="I35" s="22">
        <f>SUM(I14:I34)</f>
        <v>3974071</v>
      </c>
      <c r="J35" s="22">
        <f>SUM(J14:J34)</f>
        <v>3970443.6</v>
      </c>
      <c r="L35" s="22">
        <f>SUM(L14:L34)</f>
        <v>3970443.6</v>
      </c>
    </row>
    <row r="37" spans="1:15" x14ac:dyDescent="0.25">
      <c r="A37" s="1" t="s">
        <v>16</v>
      </c>
      <c r="M37" s="50"/>
    </row>
    <row r="42" spans="1:15" x14ac:dyDescent="0.25">
      <c r="A42" s="5" t="s">
        <v>47</v>
      </c>
      <c r="G42" s="48" t="s">
        <v>53</v>
      </c>
      <c r="H42" s="48"/>
      <c r="I42" s="48"/>
      <c r="J42" s="48"/>
      <c r="N42" s="5" t="s">
        <v>51</v>
      </c>
    </row>
    <row r="43" spans="1:15" x14ac:dyDescent="0.25">
      <c r="A43" s="5" t="s">
        <v>48</v>
      </c>
      <c r="G43" s="48" t="s">
        <v>54</v>
      </c>
      <c r="H43" s="48"/>
      <c r="I43" s="48"/>
      <c r="J43" s="48"/>
      <c r="N43" s="5" t="s">
        <v>52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Marcia Paola Hernandez Ramos</cp:lastModifiedBy>
  <cp:lastPrinted>2024-09-30T21:11:16Z</cp:lastPrinted>
  <dcterms:created xsi:type="dcterms:W3CDTF">2016-03-29T18:06:37Z</dcterms:created>
  <dcterms:modified xsi:type="dcterms:W3CDTF">2024-10-18T15:19:23Z</dcterms:modified>
</cp:coreProperties>
</file>