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CAE789-9D22-4D72-9380-F6B9C24A74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'FIN-FOR-12'!$A$1:$M$49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<sst xmlns="http://schemas.openxmlformats.org/spreadsheetml/2006/main" count="70" uniqueCount="41">
  <si>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</si>
  <si>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</si>
  <si>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</si>
  <si>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</si>
  <si>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</si>
  <si>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</si>
  <si>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</si>
  <si>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</si>
  <si>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</si>
  <si>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</si>
  <si>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</si>
  <si>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</si>
  <si>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</si>
  <si>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</si>
  <si>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</si>
  <si>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</si>
  <si>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</si>
  <si>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</si>
  <si>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</si>
  <si>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</si>
  <si>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</si>
  <si>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</si>
  <si>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</si>
  <si>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</si>
  <si>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</si>
  <si>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</si>
  <si>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</si>
  <si>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</si>
  <si>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</si>
  <si>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</si>
  <si>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MAYO 2025</t>
  </si>
  <si>
    <t>NEHEMIAS RUIZ RAMÍREZ</t>
  </si>
  <si>
    <t>SUCHITEPÉQUEZ</t>
  </si>
  <si>
    <t>VERIFICAR LA EJECUCIÓN DE LOS FONDOS DE PROGRAMAS DE APOYO</t>
  </si>
  <si>
    <t>SE VERIFICARÓN LA DOCUMENTACIÓN DE LOS 20 ESTABLECIMIENTOS EDUCATIVOS, SEGÚN LO PROGRAMADO</t>
  </si>
  <si>
    <t>CRISTINA PÉREZ TERCERO</t>
  </si>
  <si>
    <t>BAJA VERAPAZ</t>
  </si>
  <si>
    <t>JOSÉ MANUEL ALVARADO RACONCOJ</t>
  </si>
  <si>
    <t>JUTIAPA</t>
  </si>
  <si>
    <t>VERIFICAR EL USO QUE SE LE DA A LOS ESTABLECIMIENTOS EDUCATIVOS OFICIALES</t>
  </si>
  <si>
    <t>SE DOCUMENTO SOBRE LA FALTA ADMINISTRATIVA EFECTUADA POR LA DIRECTORA DEL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</si>
</sst>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1555845</xdr:colOff>
      <xdr:row>20</xdr:row>
      <xdr:rowOff>287232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7DE0D4A-8556-41A3-A4AD-90CE78C83CC9}"/>
            </a:ext>
          </a:extLst>
        </xdr:cNvPr>
        <xdr:cNvSpPr/>
      </xdr:nvSpPr>
      <xdr:spPr>
        <a:xfrm>
          <a:off x="6794595" y="6633263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9"/>
  <sheetViews>
    <sheetView view="pageBreakPreview" zoomScale="60" zoomScaleNormal="85" zoomScalePageLayoutView="85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30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72.75" thickTop="1" x14ac:dyDescent="0.25">
      <c r="A19" s="46">
        <v>1</v>
      </c>
      <c r="B19" s="11" t="s">
        <v>31</v>
      </c>
      <c r="C19" s="12" t="s">
        <v>32</v>
      </c>
      <c r="D19" s="13" t="s">
        <v>33</v>
      </c>
      <c r="E19" s="14" t="s">
        <v>34</v>
      </c>
      <c r="F19" s="15">
        <v>420</v>
      </c>
      <c r="G19" s="16">
        <v>5</v>
      </c>
      <c r="H19" s="17">
        <v>0</v>
      </c>
      <c r="I19" s="17">
        <v>0</v>
      </c>
      <c r="J19" s="17">
        <v>264</v>
      </c>
      <c r="K19" s="19">
        <v>5</v>
      </c>
      <c r="L19" s="17">
        <v>1836</v>
      </c>
      <c r="M19" s="20">
        <f t="shared" ref="M19:M31" si="0">(F19*G19)+H19+I19-J19</f>
        <v>1836</v>
      </c>
    </row>
    <row r="20" spans="1:13" ht="72" x14ac:dyDescent="0.25">
      <c r="A20" s="46">
        <v>2</v>
      </c>
      <c r="B20" s="11" t="s">
        <v>35</v>
      </c>
      <c r="C20" s="14" t="s">
        <v>36</v>
      </c>
      <c r="D20" s="13" t="s">
        <v>33</v>
      </c>
      <c r="E20" s="14" t="s">
        <v>34</v>
      </c>
      <c r="F20" s="15">
        <v>420</v>
      </c>
      <c r="G20" s="16">
        <v>18</v>
      </c>
      <c r="H20" s="17">
        <v>1300</v>
      </c>
      <c r="I20" s="17">
        <v>0</v>
      </c>
      <c r="J20" s="17">
        <v>938</v>
      </c>
      <c r="K20" s="19">
        <v>18</v>
      </c>
      <c r="L20" s="17">
        <v>6622</v>
      </c>
      <c r="M20" s="20">
        <f t="shared" si="0"/>
        <v>7922</v>
      </c>
    </row>
    <row r="21" spans="1:13" ht="72" x14ac:dyDescent="0.25">
      <c r="A21" s="46">
        <v>3</v>
      </c>
      <c r="B21" s="11" t="s">
        <v>37</v>
      </c>
      <c r="C21" s="12" t="s">
        <v>38</v>
      </c>
      <c r="D21" s="13" t="s">
        <v>39</v>
      </c>
      <c r="E21" s="14" t="s">
        <v>40</v>
      </c>
      <c r="F21" s="15">
        <v>420</v>
      </c>
      <c r="G21" s="16">
        <v>2.5</v>
      </c>
      <c r="H21" s="17">
        <v>0</v>
      </c>
      <c r="I21" s="17">
        <v>0</v>
      </c>
      <c r="J21" s="17">
        <v>0</v>
      </c>
      <c r="K21" s="19">
        <v>2.5</v>
      </c>
      <c r="L21" s="17">
        <v>1050</v>
      </c>
      <c r="M21" s="20">
        <f t="shared" si="0"/>
        <v>1050</v>
      </c>
    </row>
    <row r="22" spans="1:13" ht="24" customHeight="1" x14ac:dyDescent="0.25">
      <c r="A22" s="46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27" customHeight="1" x14ac:dyDescent="0.25">
      <c r="A23" s="46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27" customHeight="1" x14ac:dyDescent="0.25">
      <c r="A24" s="46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29.25" customHeight="1" x14ac:dyDescent="0.25">
      <c r="A25" s="46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0.75" customHeight="1" x14ac:dyDescent="0.25">
      <c r="A26" s="46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29.25" customHeight="1" x14ac:dyDescent="0.25">
      <c r="A27" s="46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27.75" customHeight="1" x14ac:dyDescent="0.25">
      <c r="A28" s="46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1.5" customHeight="1" x14ac:dyDescent="0.25">
      <c r="A29" s="46"/>
      <c r="B29" s="11"/>
      <c r="C29" s="12"/>
      <c r="D29" s="13"/>
      <c r="E29" s="14"/>
      <c r="F29" s="15"/>
      <c r="G29" s="16"/>
      <c r="H29" s="17"/>
      <c r="I29" s="17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4" t="s">
        <v>23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6"/>
      <c r="M32" s="21">
        <f>SUM(M19:M31)</f>
        <v>10808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/>
    <row r="35" spans="1:14" ht="20.25" customHeight="1" x14ac:dyDescent="0.25"/>
    <row r="36" spans="1:14" hidden="1" x14ac:dyDescent="0.25"/>
    <row r="40" spans="1:14" ht="15" customHeight="1" x14ac:dyDescent="0.25"/>
    <row r="42" spans="1:14" x14ac:dyDescent="0.25">
      <c r="B42" s="57"/>
      <c r="C42" s="57"/>
      <c r="D42" s="57"/>
      <c r="E42" s="57"/>
      <c r="F42" s="57"/>
      <c r="G42" s="24"/>
      <c r="H42" s="24"/>
      <c r="I42" s="25" t="s">
        <v>24</v>
      </c>
      <c r="J42" s="58"/>
      <c r="K42" s="58"/>
      <c r="L42" s="58"/>
      <c r="M42" s="58"/>
      <c r="N42" s="26"/>
    </row>
    <row r="43" spans="1:14" ht="12.75" customHeight="1" x14ac:dyDescent="0.25">
      <c r="B43" s="26" t="s">
        <v>27</v>
      </c>
      <c r="D43" s="57" t="s">
        <v>28</v>
      </c>
      <c r="E43" s="57"/>
      <c r="F43" s="57"/>
      <c r="G43" s="24"/>
      <c r="H43" s="24"/>
      <c r="I43" s="57" t="s">
        <v>29</v>
      </c>
      <c r="J43" s="57"/>
      <c r="K43" s="57"/>
      <c r="L43" s="57"/>
      <c r="M43" s="57"/>
      <c r="N43" s="57"/>
    </row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3" t="s">
        <v>25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42:C42"/>
    <mergeCell ref="D42:F42"/>
    <mergeCell ref="J42:M42"/>
    <mergeCell ref="D43:F43"/>
    <mergeCell ref="I43:N43"/>
  </mergeCells>
  <printOptions horizontalCentered="1" verticalCentered="1"/>
  <pageMargins left="0.23622047244094491" right="0.98425196850393704" top="0" bottom="0.39370078740157483" header="0.31496062992125984" footer="0.31496062992125984"/>
  <pageSetup paperSize="9" scale="45" orientation="landscape" horizontalDpi="1200" verticalDpi="1200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43"/>
  <sheetViews>
    <sheetView tabSelected="1" view="pageBreakPreview" zoomScaleNormal="72" zoomScaleSheetLayoutView="100" zoomScalePageLayoutView="80" workbookViewId="0">
      <selection activeCell="H21" sqref="H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30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tr">
        <f>'FIN-FOR-12'!C13</f>
        <v>DIRECCIÓN DE AUDITORIA INTERNA -DIDAI-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32" t="s">
        <v>21</v>
      </c>
      <c r="I18" s="27" t="s">
        <v>22</v>
      </c>
      <c r="J18" s="68"/>
      <c r="K18" s="68"/>
      <c r="L18" s="79"/>
    </row>
    <row r="19" spans="1:12" ht="71.25" customHeight="1" thickTop="1" x14ac:dyDescent="0.25">
      <c r="A19" s="47">
        <v>1</v>
      </c>
      <c r="B19" s="11"/>
      <c r="C19" s="14"/>
      <c r="D19" s="13"/>
      <c r="E19" s="14"/>
      <c r="F19" s="15"/>
      <c r="G19" s="33"/>
      <c r="H19" s="48"/>
      <c r="I19" s="15"/>
      <c r="J19" s="33"/>
      <c r="K19" s="15"/>
      <c r="L19" s="20">
        <f t="shared" ref="L19:L32" si="0">H19+I19+K19</f>
        <v>0</v>
      </c>
    </row>
    <row r="20" spans="1:12" ht="75" customHeight="1" x14ac:dyDescent="0.25">
      <c r="A20" s="49">
        <v>2</v>
      </c>
      <c r="B20" s="11"/>
      <c r="C20" s="12"/>
      <c r="D20" s="14"/>
      <c r="E20" s="14"/>
      <c r="F20" s="15"/>
      <c r="G20" s="35"/>
      <c r="H20" s="50"/>
      <c r="I20" s="15"/>
      <c r="J20" s="33"/>
      <c r="K20" s="15"/>
      <c r="L20" s="20">
        <f t="shared" si="0"/>
        <v>0</v>
      </c>
    </row>
    <row r="21" spans="1:12" ht="63.75" customHeight="1" x14ac:dyDescent="0.25">
      <c r="A21" s="49"/>
      <c r="B21" s="11"/>
      <c r="C21" s="12"/>
      <c r="D21" s="14"/>
      <c r="E21" s="14"/>
      <c r="F21" s="15"/>
      <c r="G21" s="35"/>
      <c r="H21" s="51"/>
      <c r="I21" s="51"/>
      <c r="J21" s="37"/>
      <c r="K21" s="51"/>
      <c r="L21" s="20">
        <f t="shared" si="0"/>
        <v>0</v>
      </c>
    </row>
    <row r="22" spans="1:12" ht="49.5" customHeight="1" x14ac:dyDescent="0.25">
      <c r="A22" s="49"/>
      <c r="B22" s="11"/>
      <c r="C22" s="12"/>
      <c r="D22" s="52"/>
      <c r="E22" s="14"/>
      <c r="F22" s="15"/>
      <c r="G22" s="35"/>
      <c r="H22" s="51"/>
      <c r="I22" s="51"/>
      <c r="J22" s="37"/>
      <c r="K22" s="51"/>
      <c r="L22" s="20">
        <f t="shared" si="0"/>
        <v>0</v>
      </c>
    </row>
    <row r="23" spans="1:12" ht="47.25" customHeight="1" x14ac:dyDescent="0.25">
      <c r="A23" s="49"/>
      <c r="B23" s="11"/>
      <c r="C23" s="12"/>
      <c r="D23" s="14"/>
      <c r="E23" s="14"/>
      <c r="F23" s="15"/>
      <c r="G23" s="35"/>
      <c r="H23" s="51"/>
      <c r="I23" s="51"/>
      <c r="J23" s="37"/>
      <c r="K23" s="51"/>
      <c r="L23" s="20">
        <f t="shared" si="0"/>
        <v>0</v>
      </c>
    </row>
    <row r="24" spans="1:12" ht="49.5" customHeight="1" x14ac:dyDescent="0.25">
      <c r="A24" s="49"/>
      <c r="B24" s="11"/>
      <c r="C24" s="12"/>
      <c r="D24" s="14"/>
      <c r="E24" s="14"/>
      <c r="F24" s="15"/>
      <c r="G24" s="35"/>
      <c r="H24" s="51"/>
      <c r="I24" s="36"/>
      <c r="J24" s="37"/>
      <c r="K24" s="51"/>
      <c r="L24" s="20">
        <f t="shared" si="0"/>
        <v>0</v>
      </c>
    </row>
    <row r="25" spans="1:12" ht="24.95" customHeight="1" x14ac:dyDescent="0.25">
      <c r="A25" s="34"/>
      <c r="B25" s="11"/>
      <c r="C25" s="11"/>
      <c r="D25" s="11"/>
      <c r="E25" s="11"/>
      <c r="F25" s="15"/>
      <c r="G25" s="35"/>
      <c r="H25" s="36"/>
      <c r="I25" s="36"/>
      <c r="J25" s="37"/>
      <c r="K25" s="36"/>
      <c r="L25" s="20">
        <f t="shared" si="0"/>
        <v>0</v>
      </c>
    </row>
    <row r="26" spans="1:12" ht="24.95" customHeight="1" x14ac:dyDescent="0.25">
      <c r="A26" s="34"/>
      <c r="B26" s="11"/>
      <c r="C26" s="11"/>
      <c r="D26" s="11"/>
      <c r="E26" s="11"/>
      <c r="F26" s="15"/>
      <c r="G26" s="35"/>
      <c r="H26" s="38"/>
      <c r="I26" s="36"/>
      <c r="J26" s="37"/>
      <c r="K26" s="38"/>
      <c r="L26" s="20">
        <f t="shared" si="0"/>
        <v>0</v>
      </c>
    </row>
    <row r="27" spans="1:12" ht="24.95" customHeight="1" x14ac:dyDescent="0.25">
      <c r="A27" s="34"/>
      <c r="B27" s="11"/>
      <c r="C27" s="11"/>
      <c r="D27" s="11"/>
      <c r="E27" s="11"/>
      <c r="F27" s="15"/>
      <c r="G27" s="35"/>
      <c r="H27" s="38"/>
      <c r="I27" s="36"/>
      <c r="J27" s="37"/>
      <c r="K27" s="38"/>
      <c r="L27" s="20">
        <f t="shared" si="0"/>
        <v>0</v>
      </c>
    </row>
    <row r="28" spans="1:12" ht="24.95" customHeight="1" x14ac:dyDescent="0.25">
      <c r="A28" s="34"/>
      <c r="B28" s="11"/>
      <c r="C28" s="11"/>
      <c r="D28" s="11"/>
      <c r="E28" s="11"/>
      <c r="F28" s="15"/>
      <c r="G28" s="35"/>
      <c r="H28" s="38"/>
      <c r="I28" s="38"/>
      <c r="J28" s="37"/>
      <c r="K28" s="38"/>
      <c r="L28" s="20">
        <f t="shared" si="0"/>
        <v>0</v>
      </c>
    </row>
    <row r="29" spans="1:12" ht="24.95" customHeight="1" x14ac:dyDescent="0.25">
      <c r="A29" s="34"/>
      <c r="B29" s="11"/>
      <c r="C29" s="11"/>
      <c r="D29" s="11"/>
      <c r="E29" s="11"/>
      <c r="F29" s="15"/>
      <c r="G29" s="35"/>
      <c r="H29" s="38"/>
      <c r="I29" s="38"/>
      <c r="J29" s="37"/>
      <c r="K29" s="38"/>
      <c r="L29" s="20">
        <f t="shared" si="0"/>
        <v>0</v>
      </c>
    </row>
    <row r="30" spans="1:12" ht="24.95" customHeight="1" x14ac:dyDescent="0.25">
      <c r="A30" s="34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39"/>
      <c r="C32" s="40"/>
      <c r="D32" s="40"/>
      <c r="E32" s="40"/>
      <c r="F32" s="15"/>
      <c r="G32" s="41"/>
      <c r="H32" s="42"/>
      <c r="I32" s="42"/>
      <c r="J32" s="43"/>
      <c r="K32" s="42"/>
      <c r="L32" s="44">
        <f t="shared" si="0"/>
        <v>0</v>
      </c>
    </row>
    <row r="33" spans="1:14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21">
        <f>SUM(L19:L32)</f>
        <v>0</v>
      </c>
    </row>
    <row r="34" spans="1:14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4" ht="30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4" ht="30" customHeight="1" x14ac:dyDescent="0.25"/>
    <row r="38" spans="1:14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4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4" x14ac:dyDescent="0.25">
      <c r="A40" s="26"/>
      <c r="B40" s="57"/>
      <c r="C40" s="57"/>
      <c r="D40" s="57"/>
      <c r="E40" s="57"/>
      <c r="F40" s="57"/>
      <c r="G40" s="28"/>
      <c r="H40" s="28"/>
      <c r="I40" s="25" t="s">
        <v>24</v>
      </c>
      <c r="J40" s="58"/>
      <c r="K40" s="58"/>
      <c r="L40" s="58"/>
      <c r="M40" s="26"/>
    </row>
    <row r="41" spans="1:14" x14ac:dyDescent="0.25">
      <c r="A41" s="26"/>
      <c r="B41" s="81" t="s">
        <v>27</v>
      </c>
      <c r="C41" s="81"/>
      <c r="D41" s="57" t="s">
        <v>28</v>
      </c>
      <c r="E41" s="57"/>
      <c r="F41" s="57"/>
      <c r="G41" s="28"/>
      <c r="H41" s="28"/>
      <c r="I41" s="57" t="s">
        <v>29</v>
      </c>
      <c r="J41" s="57"/>
      <c r="K41" s="57"/>
      <c r="L41" s="57"/>
      <c r="M41" s="57"/>
      <c r="N41" s="57"/>
    </row>
    <row r="42" spans="1:14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4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B40:C40"/>
    <mergeCell ref="D40:F40"/>
    <mergeCell ref="J40:L40"/>
    <mergeCell ref="D41:F41"/>
    <mergeCell ref="I41:N41"/>
    <mergeCell ref="B41:C41"/>
  </mergeCells>
  <printOptions horizontalCentered="1" verticalCentered="1"/>
  <pageMargins left="0.23622047244094491" right="0.98425196850393704" top="0" bottom="0.59055118110236227" header="0.31496062992125984" footer="0.31496062992125984"/>
  <pageSetup paperSize="9" scale="50" orientation="landscape" horizontalDpi="1200" verticalDpi="1200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2025-05-30T16:27:17Z</dcterms:modified>
</cp:coreProperties>
</file>