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0. OCTUBRE/"/>
    </mc:Choice>
  </mc:AlternateContent>
  <xr:revisionPtr revIDLastSave="10" documentId="8_{97FE339D-DFFD-498D-8B01-8B292D572B68}" xr6:coauthVersionLast="47" xr6:coauthVersionMax="47" xr10:uidLastSave="{2BFD3DE0-5B7F-45D1-8F5D-C92C272BC547}"/>
  <bookViews>
    <workbookView xWindow="-120" yWindow="-120" windowWidth="29040" windowHeight="15720" xr2:uid="{00000000-000D-0000-FFFF-FFFF00000000}"/>
  </bookViews>
  <sheets>
    <sheet name="OCTUBRE 2024" sheetId="3" r:id="rId1"/>
    <sheet name="Hoja1" sheetId="4" r:id="rId2"/>
  </sheets>
  <definedNames>
    <definedName name="_xlnm.Print_Titles" localSheetId="0">'OCTUBRE 2024'!$15:$18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3" l="1"/>
  <c r="H11" i="4"/>
  <c r="F11" i="4"/>
  <c r="D11" i="4"/>
  <c r="C9" i="4"/>
  <c r="D19" i="4"/>
  <c r="B19" i="4"/>
  <c r="A17" i="4"/>
</calcChain>
</file>

<file path=xl/sharedStrings.xml><?xml version="1.0" encoding="utf-8"?>
<sst xmlns="http://schemas.openxmlformats.org/spreadsheetml/2006/main" count="89" uniqueCount="77">
  <si>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</si>
  <si>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</si>
  <si>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</si>
  <si>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</si>
  <si>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</si>
  <si>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</si>
  <si>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</si>
  <si>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</si>
  <si>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</si>
  <si>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</si>
  <si>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</si>
  <si>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</si>
  <si>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</si>
  <si>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</si>
  <si>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</si>
  <si>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</si>
  <si>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</si>
  <si>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</si>
  <si>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</si>
  <si>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</si>
  <si>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</si>
  <si>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</si>
  <si>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</si>
  <si>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</si>
  <si>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 xml:space="preserve"> </t>
  </si>
  <si>
    <t xml:space="preserve">MANUEL EDUARDO LOPEZ GARCIA </t>
  </si>
  <si>
    <t>Lic. Edwin Alfredo Caal Toc</t>
  </si>
  <si>
    <t>Licenciado Francisco Alfredo Sapón Orellana</t>
  </si>
  <si>
    <t>Licenciado Marco Antonio Turcios Escobar</t>
  </si>
  <si>
    <t xml:space="preserve"> CHIQUIMULA</t>
  </si>
  <si>
    <t>VERIFICAR EL ESTADO Y FUNCIONAMIENTO DEL SISTEMA DE DRENAJE PLUVIAL Y LOS CANALES DE RECOLECCION DE AGUA E LAS AREAS CUBIERTAS DE LAS NUEVAS INSTALACIONES</t>
  </si>
  <si>
    <t>COMO RESULTADO DE LA INSPECCION SE CONSTATO QUE LOS CANALES DE RECOLECCION SE ENCONTRABAN NUEVAMENTE OBSTRUIDOS CON MATERIAL  VEGETAL SE REALIZO IMPERMEABILIZACION EN LAS AREAS CON FLASHINGS.</t>
  </si>
  <si>
    <t xml:space="preserve">ABRAHAM EDUARDO VELASQUEZ ESTRADA </t>
  </si>
  <si>
    <t>SOLOLA</t>
  </si>
  <si>
    <t xml:space="preserve">VISITA DE INSPECCION VISUAL A TERRENOS PROPUESTOS PARA EJECUTAR PROYECTOS DENOMINADOS INSTITUTOS REGIONALES </t>
  </si>
  <si>
    <t>SE LOGRO REALIZAR VISITAS EN TIEMPO Y FECHA PROGRAMADA RECOLECTANDO DATOS PARA INFROMES SEGÚN COMPETENCIA Y SOLICITUD.</t>
  </si>
  <si>
    <t xml:space="preserve">VIVIAN MAYEN DARDON </t>
  </si>
  <si>
    <t>VISITA DE CAMPO PARA RECORRER Y EVALUAR LAS FINCAS PARA VERIFICAR EL ACCESO Y VIABILIDAD DE LOS TERRENOS PARA LA POSIBLE CONSTRUCCION DE UN INSTITUTO REGIONAL.</t>
  </si>
  <si>
    <t>SE LOGRO LA COORDINACION DE LA VISITA DE CAMPO CON LA SECREATIA PRIVADA DE LA PRESIDENCIA Y LA UNIDAD DE CONSTRUCCION DE EDIFICIOS DEL ESTADO UCEE, PARA UBICAR, EVALUAR Y REALIZAR LOS ESTUDIOS TECNICOS CORRESPIENTOS.</t>
  </si>
  <si>
    <t>ARELIS SARAI FUENTES PEREZ</t>
  </si>
  <si>
    <t xml:space="preserve">         SOLOLA</t>
  </si>
  <si>
    <t xml:space="preserve">    ESCUINTLA</t>
  </si>
  <si>
    <t>REALIZAR VISITA DE EVALUCON DE SEGUIMIENTOS DE ESTABLECIMIENTOS EDUCATIVOS SEGÚN REQUERIMIENTOS DE DIRECCION.</t>
  </si>
  <si>
    <t>SE REALIZO LA VISITA TECNICA EN LA CUAL SE LLEVO ACABO LA EVALUACION DEL ESTADO DE LA INFRAESTRUCTURA DE CADA ESTABLECIMIENTO EDUCATIVO.</t>
  </si>
  <si>
    <t>ULMAR OKELY VASQUEZ FUENTES</t>
  </si>
  <si>
    <t>SUCHITEPEQUEZ</t>
  </si>
  <si>
    <t>EVALUAR VISUALMENTE LAS NECESIDADES EN EL TEMA DE INFRAESTRUCTURA QUE TIENEN LOS DIFERENTES ESTABLECIMIENTOS EDUCATIVOS PRINCIPALMENTE LOS ASPECTOS DE COCINAS Y DELIMITACION PERIMETRAL.</t>
  </si>
  <si>
    <t>SE GIRARON SUGERENCIAS PARA CONFORMAR COMITIVAS PARA EL ESCLARECIMIENTO DE LA TENENCIA LEGAL DEL INMUEBLE.</t>
  </si>
  <si>
    <t>HUEHUETENANGO</t>
  </si>
  <si>
    <t>ESCUINTLA</t>
  </si>
  <si>
    <t>VISITA TECNICA, EVALUACION DE SEGUIMIENTO DE LOS ESTABLECIMIENTOS EDUCATIVOS SEGÚN REQUERIIMENTO DE DIRECCION.</t>
  </si>
  <si>
    <t>SE REALIZO LA VISITA TECNICA EN EL CUAL SE LLEVO A CABO LA EVALUACION DEL ESTADO DE LA INFRAESTRUCTURA DE CADA ESTABLECIMIENTO EDUCATIVO.</t>
  </si>
  <si>
    <t>QUETZALTENANGO</t>
  </si>
  <si>
    <t>EVALUAR VISUALMENTE LOS DAÑOS DEL MURO PERIMETRAL DERIVADO A LAS AFECTACIONES DE ORIGEN NATURAL DONDE FUNCIONA EL ESTABLECIMIENTO EDUCATIVO REFERIDO.</t>
  </si>
  <si>
    <t>SE OBSERVARON AFECTACIONES DE ORIGEN NATURAL, SISMOS.SE GIRARON SUGERENCIAS PARA CONFORMAR EXPEDIENTE PARA REALIZAR INVERSION MAYOR SE DIO A CONOCER LAS ACCIONES POR LOS INVOLUCRADOS PARA EL MEJORAMIENTO DEL ESTABLECIMIENTO EDUCATIVO.</t>
  </si>
  <si>
    <t xml:space="preserve">    QUICHE</t>
  </si>
  <si>
    <t>VISITA TECNICA, EVALUACION DE SEGUIMIENTO DE LOS ESTABLECIMIENTOS EDUCATIVOS SEGÚN REQUERIMIENTOS DE DIRECCION.</t>
  </si>
  <si>
    <t>SE REALIZO VISITA TECNICA EN EL CUAL SE LLEVO ACABO LA EVALUACION DEL ESTADO DE LA INFRAESTRUCTURA DE CADA ESTABLECIMIENTO EDUCATIVO.</t>
  </si>
  <si>
    <t>ACOMPAÑAMIENTO A FUNDACION NOVELLA PARA VERIFICACION DE ESTABLECIMIENTO.</t>
  </si>
  <si>
    <t>SE OBSERVARON LAS AFECTACONES DE ORIGEN NATURAL POR ACUMULACION DE LLUVIAS QUE CAUSARON EL SOBREESFUERZO DE LOS ELEMENTOS ESTRUCTURALES.</t>
  </si>
  <si>
    <t>TOTONICAPAN</t>
  </si>
  <si>
    <t>CALCULAR VISUALMENTE LOS DAÑOS DEL MURO PERIMETRAL DERIVADO A LAS AFECTACIONES DE ORIGEN NATURAL DONDE FUNCIONA EL ESTABLECIMIENTO REFERIDO.</t>
  </si>
  <si>
    <t>SE CONOCIERON LAS ACCIONES REALIZADAS POR LAS AUTORIDADES LOCALES EN FUNCION DE POSIBLES ALTERNATIVAS DE SOLUCION.</t>
  </si>
  <si>
    <t>HUEHUETENANGO QUETZALTENANGO</t>
  </si>
  <si>
    <t>EVALUAR VISUALMENTE LOS DAÑOS DEL MUIRO PERIMETRAL.          EVALUACION VISUAL DE DAÑOS AL ESPACIO RECREATIVO DEL MODULO CENTRAL POR AFECTACIONES EN LA SUPERFICIE.</t>
  </si>
  <si>
    <t>SE SUGIRIO A REALIZAR LAS GESTIONES NECESARIAS PARA EL ESTABLECIMIENTO DE LA POSESION DE LOS INMUEBLES PARA GARANTIZAR LA INVERSDION AL INMUEBLE.</t>
  </si>
  <si>
    <t>SAN MARCOS</t>
  </si>
  <si>
    <t>LOCALIZACON DEL CENTRO EDUCATIVO, SE REALIZO LA VISITA TECNICA DE SEGUIMIENTO EN LA CUAL SE VERIFICARON LOS TRABAJOS REALIZADOS CON EL PROGRAMA DE MANTENIMIENTO DE EDIFICIOS ESCOLARES PUBLICOS.</t>
  </si>
  <si>
    <t>VISITA TECNICA PARA EVALUACION DE DAÑOS A MURO AFECTADO POR LLUVIAS A CENTRO EDUCATIVO, EN LA PERIFERIA DEL CASCO URBANO DEL MUNICIPIO DE HUEHUETENANGO.</t>
  </si>
  <si>
    <t>SE GIRARON SUGERENCIAS PARA MITIGAR EL RIESGO A POSIBLES AFECTACIONES TANTO A INFRAESTRUCTURA Y TRANSEUNTES Y OCUPANTES, SE TOMARON LAS CONSIDERACIONES NECESARIAS PARA POSIBLES SOLUCIONES.</t>
  </si>
  <si>
    <t>CESAR AUGUSTO MEJIA ALVARADO</t>
  </si>
  <si>
    <t>RETALHULEU</t>
  </si>
  <si>
    <t>EVALUACION DE ESTABLECIMIENTOS EDUCATIVOS PARA REMOZAMIENTO, PARTICIPACION EN REUNIONES CONVOCADAS CON LOS DIRECTORES.</t>
  </si>
  <si>
    <t>SE SOSTUVO REUNIONES CON AUTORIDADES DE LOS ESTABLECIMIENTOS EDUCATIVOS LOGRANDO IDENTIFICAR AREAS Y RENGLONES A REMOZAR, SIN AFECTAR LO CONCERNIENTE A LAS CONSIDERACIONES DE ORDEN PATRIMINIAL.</t>
  </si>
  <si>
    <t>VISITA TECNICA, EVALUACION DE SEGUIMIENTO DE LOS ESTABLECIMIENTOS EDUCATIVOS SEGÚN REQUERIMEINTOS DE DIRECCION.</t>
  </si>
  <si>
    <t>SE REALIZO LA VISITA TECNICA DE SEGUIMIENTO EN EL CUAL SE VERIFICARON LOS TRABAJOS REALIZADOS CON EL PROGRAMA DE MANTENIMIENTO DE EDIFICIOS ESCOLARES PUBLICOS.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</si>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</sst>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2" borderId="22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0" fillId="3" borderId="0" xfId="0" applyFill="1"/>
    <xf numFmtId="0" fontId="1" fillId="2" borderId="5" xfId="0" applyFont="1" applyFill="1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2028825</xdr:colOff>
      <xdr:row>0</xdr:row>
      <xdr:rowOff>85725</xdr:rowOff>
    </xdr:from>
    <xdr:ext cx="103278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A7111282-4E40-4DF7-BFBF-4411B25E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278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F114-2495-4A1F-BC58-51395FED65FC}">
  <dimension ref="A6:K48"/>
  <sheetViews>
    <sheetView tabSelected="1" topLeftCell="B1" zoomScale="70" zoomScaleNormal="70" zoomScalePageLayoutView="80" workbookViewId="0">
      <selection activeCell="D20" sqref="D2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10" spans="1:11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41" t="s">
        <v>76</v>
      </c>
      <c r="J10" s="41"/>
      <c r="K10" s="41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42" t="s">
        <v>3</v>
      </c>
      <c r="J11" s="42"/>
      <c r="K11" s="42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6" t="s">
        <v>4</v>
      </c>
      <c r="B13" s="6"/>
      <c r="C13" s="43" t="s">
        <v>5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26"/>
      <c r="K14" s="26"/>
    </row>
    <row r="15" spans="1:11" ht="25.5" customHeight="1" thickTop="1" x14ac:dyDescent="0.25">
      <c r="A15" s="27" t="s">
        <v>6</v>
      </c>
      <c r="B15" s="30" t="s">
        <v>7</v>
      </c>
      <c r="C15" s="30" t="s">
        <v>8</v>
      </c>
      <c r="D15" s="30" t="s">
        <v>9</v>
      </c>
      <c r="E15" s="30" t="s">
        <v>10</v>
      </c>
      <c r="F15" s="30" t="s">
        <v>11</v>
      </c>
      <c r="G15" s="30" t="s">
        <v>12</v>
      </c>
      <c r="H15" s="33" t="s">
        <v>13</v>
      </c>
      <c r="I15" s="33"/>
      <c r="J15" s="33"/>
      <c r="K15" s="34"/>
    </row>
    <row r="16" spans="1:11" ht="25.5" customHeight="1" x14ac:dyDescent="0.25">
      <c r="A16" s="28"/>
      <c r="B16" s="31"/>
      <c r="C16" s="31"/>
      <c r="D16" s="31"/>
      <c r="E16" s="31"/>
      <c r="F16" s="31"/>
      <c r="G16" s="31"/>
      <c r="H16" s="35" t="s">
        <v>14</v>
      </c>
      <c r="I16" s="35"/>
      <c r="J16" s="35"/>
      <c r="K16" s="36"/>
    </row>
    <row r="17" spans="1:11" ht="24" customHeight="1" x14ac:dyDescent="0.25">
      <c r="A17" s="28"/>
      <c r="B17" s="31"/>
      <c r="C17" s="31"/>
      <c r="D17" s="31"/>
      <c r="E17" s="31"/>
      <c r="F17" s="31"/>
      <c r="G17" s="31"/>
      <c r="H17" s="37" t="s">
        <v>15</v>
      </c>
      <c r="I17" s="31" t="s">
        <v>16</v>
      </c>
      <c r="J17" s="31" t="s">
        <v>17</v>
      </c>
      <c r="K17" s="38" t="s">
        <v>18</v>
      </c>
    </row>
    <row r="18" spans="1:11" ht="61.5" customHeight="1" thickBot="1" x14ac:dyDescent="0.3">
      <c r="A18" s="29"/>
      <c r="B18" s="32"/>
      <c r="C18" s="32"/>
      <c r="D18" s="32"/>
      <c r="E18" s="32"/>
      <c r="F18" s="32"/>
      <c r="G18" s="32"/>
      <c r="H18" s="32"/>
      <c r="I18" s="32"/>
      <c r="J18" s="32"/>
      <c r="K18" s="39"/>
    </row>
    <row r="19" spans="1:11" ht="150" customHeight="1" thickTop="1" x14ac:dyDescent="0.25">
      <c r="A19" s="11"/>
      <c r="B19" s="20" t="s">
        <v>25</v>
      </c>
      <c r="C19" s="24" t="s">
        <v>29</v>
      </c>
      <c r="D19" s="22" t="s">
        <v>30</v>
      </c>
      <c r="E19" s="22" t="s">
        <v>31</v>
      </c>
      <c r="F19" s="19">
        <v>420</v>
      </c>
      <c r="G19" s="13">
        <v>2</v>
      </c>
      <c r="H19" s="12">
        <v>0</v>
      </c>
      <c r="I19" s="13">
        <v>2</v>
      </c>
      <c r="J19" s="15">
        <v>629.5</v>
      </c>
      <c r="K19" s="16">
        <v>629.5</v>
      </c>
    </row>
    <row r="20" spans="1:11" ht="155.25" customHeight="1" x14ac:dyDescent="0.25">
      <c r="A20" s="11"/>
      <c r="B20" s="23" t="s">
        <v>32</v>
      </c>
      <c r="C20" s="24" t="s">
        <v>33</v>
      </c>
      <c r="D20" s="22" t="s">
        <v>34</v>
      </c>
      <c r="E20" s="22" t="s">
        <v>35</v>
      </c>
      <c r="F20" s="19">
        <v>420</v>
      </c>
      <c r="G20" s="13">
        <v>2</v>
      </c>
      <c r="H20" s="12">
        <v>0</v>
      </c>
      <c r="I20" s="13">
        <v>2</v>
      </c>
      <c r="J20" s="15">
        <v>554</v>
      </c>
      <c r="K20" s="16">
        <v>554</v>
      </c>
    </row>
    <row r="21" spans="1:11" ht="158.25" customHeight="1" x14ac:dyDescent="0.25">
      <c r="A21" s="11"/>
      <c r="B21" s="14" t="s">
        <v>36</v>
      </c>
      <c r="C21" s="20" t="s">
        <v>40</v>
      </c>
      <c r="D21" s="22" t="s">
        <v>37</v>
      </c>
      <c r="E21" s="22" t="s">
        <v>38</v>
      </c>
      <c r="F21" s="19">
        <v>420</v>
      </c>
      <c r="G21" s="13">
        <v>2</v>
      </c>
      <c r="H21" s="12">
        <v>0</v>
      </c>
      <c r="I21" s="13">
        <v>2</v>
      </c>
      <c r="J21" s="15">
        <v>466</v>
      </c>
      <c r="K21" s="16">
        <v>466</v>
      </c>
    </row>
    <row r="22" spans="1:11" ht="154.5" customHeight="1" x14ac:dyDescent="0.25">
      <c r="A22" s="11"/>
      <c r="B22" s="25" t="s">
        <v>39</v>
      </c>
      <c r="C22" s="20" t="s">
        <v>41</v>
      </c>
      <c r="D22" s="22" t="s">
        <v>42</v>
      </c>
      <c r="E22" s="22" t="s">
        <v>43</v>
      </c>
      <c r="F22" s="12">
        <v>420</v>
      </c>
      <c r="G22" s="13">
        <v>1</v>
      </c>
      <c r="H22" s="12">
        <v>0</v>
      </c>
      <c r="I22" s="13">
        <v>1</v>
      </c>
      <c r="J22" s="15">
        <v>210</v>
      </c>
      <c r="K22" s="16">
        <v>210</v>
      </c>
    </row>
    <row r="23" spans="1:11" ht="184.5" customHeight="1" x14ac:dyDescent="0.25">
      <c r="A23" s="11"/>
      <c r="B23" s="25" t="s">
        <v>44</v>
      </c>
      <c r="C23" s="20" t="s">
        <v>45</v>
      </c>
      <c r="D23" s="22" t="s">
        <v>46</v>
      </c>
      <c r="E23" s="22" t="s">
        <v>47</v>
      </c>
      <c r="F23" s="12">
        <v>420</v>
      </c>
      <c r="G23" s="13">
        <v>2</v>
      </c>
      <c r="H23" s="12">
        <v>0</v>
      </c>
      <c r="I23" s="13">
        <v>2</v>
      </c>
      <c r="J23" s="15">
        <v>764</v>
      </c>
      <c r="K23" s="16">
        <v>764</v>
      </c>
    </row>
    <row r="24" spans="1:11" ht="161.25" customHeight="1" x14ac:dyDescent="0.25">
      <c r="A24" s="11"/>
      <c r="B24" s="25" t="s">
        <v>39</v>
      </c>
      <c r="C24" s="20" t="s">
        <v>55</v>
      </c>
      <c r="D24" s="22" t="s">
        <v>56</v>
      </c>
      <c r="E24" s="22" t="s">
        <v>57</v>
      </c>
      <c r="F24" s="12">
        <v>420</v>
      </c>
      <c r="G24" s="13">
        <v>4</v>
      </c>
      <c r="H24" s="12">
        <v>0</v>
      </c>
      <c r="I24" s="13">
        <v>4</v>
      </c>
      <c r="J24" s="15">
        <v>1470</v>
      </c>
      <c r="K24" s="16">
        <v>1470</v>
      </c>
    </row>
    <row r="25" spans="1:11" ht="157.5" customHeight="1" x14ac:dyDescent="0.25">
      <c r="A25" s="11"/>
      <c r="B25" s="25" t="s">
        <v>39</v>
      </c>
      <c r="C25" s="20" t="s">
        <v>49</v>
      </c>
      <c r="D25" s="22" t="s">
        <v>50</v>
      </c>
      <c r="E25" s="22" t="s">
        <v>51</v>
      </c>
      <c r="F25" s="12">
        <v>420</v>
      </c>
      <c r="G25" s="13">
        <v>2</v>
      </c>
      <c r="H25" s="12">
        <v>0</v>
      </c>
      <c r="I25" s="13">
        <v>2</v>
      </c>
      <c r="J25" s="15">
        <v>630</v>
      </c>
      <c r="K25" s="16">
        <v>630</v>
      </c>
    </row>
    <row r="26" spans="1:11" ht="156.75" customHeight="1" x14ac:dyDescent="0.25">
      <c r="A26" s="11"/>
      <c r="B26" s="17" t="s">
        <v>44</v>
      </c>
      <c r="C26" s="20" t="s">
        <v>52</v>
      </c>
      <c r="D26" s="22" t="s">
        <v>53</v>
      </c>
      <c r="E26" s="22" t="s">
        <v>54</v>
      </c>
      <c r="F26" s="12">
        <v>420</v>
      </c>
      <c r="G26" s="13">
        <v>2</v>
      </c>
      <c r="H26" s="12">
        <v>0</v>
      </c>
      <c r="I26" s="13">
        <v>2</v>
      </c>
      <c r="J26" s="15">
        <v>545</v>
      </c>
      <c r="K26" s="16">
        <v>545</v>
      </c>
    </row>
    <row r="27" spans="1:11" ht="156.75" customHeight="1" x14ac:dyDescent="0.25">
      <c r="A27" s="11"/>
      <c r="B27" s="17" t="s">
        <v>44</v>
      </c>
      <c r="C27" s="20" t="s">
        <v>48</v>
      </c>
      <c r="D27" s="22" t="s">
        <v>58</v>
      </c>
      <c r="E27" s="22" t="s">
        <v>59</v>
      </c>
      <c r="F27" s="12">
        <v>420</v>
      </c>
      <c r="G27" s="13">
        <v>2</v>
      </c>
      <c r="H27" s="12">
        <v>0</v>
      </c>
      <c r="I27" s="13">
        <v>2</v>
      </c>
      <c r="J27" s="15">
        <v>693</v>
      </c>
      <c r="K27" s="16">
        <v>693</v>
      </c>
    </row>
    <row r="28" spans="1:11" ht="156.75" customHeight="1" x14ac:dyDescent="0.25">
      <c r="A28" s="11"/>
      <c r="B28" s="17" t="s">
        <v>44</v>
      </c>
      <c r="C28" s="20" t="s">
        <v>60</v>
      </c>
      <c r="D28" s="22" t="s">
        <v>61</v>
      </c>
      <c r="E28" s="22" t="s">
        <v>62</v>
      </c>
      <c r="F28" s="12">
        <v>420</v>
      </c>
      <c r="G28" s="13">
        <v>2</v>
      </c>
      <c r="H28" s="12">
        <v>0</v>
      </c>
      <c r="I28" s="13">
        <v>2</v>
      </c>
      <c r="J28" s="15">
        <v>701</v>
      </c>
      <c r="K28" s="16">
        <v>701</v>
      </c>
    </row>
    <row r="29" spans="1:11" ht="156.75" customHeight="1" x14ac:dyDescent="0.25">
      <c r="A29" s="11"/>
      <c r="B29" s="17" t="s">
        <v>44</v>
      </c>
      <c r="C29" s="20" t="s">
        <v>63</v>
      </c>
      <c r="D29" s="22" t="s">
        <v>64</v>
      </c>
      <c r="E29" s="22" t="s">
        <v>65</v>
      </c>
      <c r="F29" s="12">
        <v>420</v>
      </c>
      <c r="G29" s="13">
        <v>3</v>
      </c>
      <c r="H29" s="12">
        <v>0</v>
      </c>
      <c r="I29" s="13">
        <v>3</v>
      </c>
      <c r="J29" s="15">
        <v>1105</v>
      </c>
      <c r="K29" s="16">
        <v>1105</v>
      </c>
    </row>
    <row r="30" spans="1:11" ht="156.75" customHeight="1" x14ac:dyDescent="0.25">
      <c r="A30" s="11"/>
      <c r="B30" s="17" t="s">
        <v>39</v>
      </c>
      <c r="C30" s="20" t="s">
        <v>66</v>
      </c>
      <c r="D30" s="22" t="s">
        <v>56</v>
      </c>
      <c r="E30" s="22" t="s">
        <v>67</v>
      </c>
      <c r="F30" s="12">
        <v>420</v>
      </c>
      <c r="G30" s="13">
        <v>3</v>
      </c>
      <c r="H30" s="12">
        <v>0</v>
      </c>
      <c r="I30" s="13">
        <v>3</v>
      </c>
      <c r="J30" s="15">
        <v>1047</v>
      </c>
      <c r="K30" s="16">
        <v>1047</v>
      </c>
    </row>
    <row r="31" spans="1:11" ht="156.75" customHeight="1" x14ac:dyDescent="0.25">
      <c r="A31" s="11"/>
      <c r="B31" s="17" t="s">
        <v>44</v>
      </c>
      <c r="C31" s="20" t="s">
        <v>48</v>
      </c>
      <c r="D31" s="22" t="s">
        <v>68</v>
      </c>
      <c r="E31" s="22" t="s">
        <v>69</v>
      </c>
      <c r="F31" s="12">
        <v>420</v>
      </c>
      <c r="G31" s="13">
        <v>2</v>
      </c>
      <c r="H31" s="12">
        <v>0</v>
      </c>
      <c r="I31" s="13">
        <v>2</v>
      </c>
      <c r="J31" s="15">
        <v>687</v>
      </c>
      <c r="K31" s="16">
        <v>687</v>
      </c>
    </row>
    <row r="32" spans="1:11" ht="156.75" customHeight="1" x14ac:dyDescent="0.25">
      <c r="A32" s="11"/>
      <c r="B32" s="17" t="s">
        <v>70</v>
      </c>
      <c r="C32" s="20" t="s">
        <v>71</v>
      </c>
      <c r="D32" s="22" t="s">
        <v>72</v>
      </c>
      <c r="E32" s="22" t="s">
        <v>73</v>
      </c>
      <c r="F32" s="12">
        <v>420</v>
      </c>
      <c r="G32" s="13">
        <v>2</v>
      </c>
      <c r="H32" s="12">
        <v>0</v>
      </c>
      <c r="I32" s="13">
        <v>2</v>
      </c>
      <c r="J32" s="15">
        <v>615.5</v>
      </c>
      <c r="K32" s="16">
        <v>615.5</v>
      </c>
    </row>
    <row r="33" spans="1:11" ht="156.75" customHeight="1" thickBot="1" x14ac:dyDescent="0.3">
      <c r="A33" s="11"/>
      <c r="B33" s="17" t="s">
        <v>39</v>
      </c>
      <c r="C33" s="20" t="s">
        <v>52</v>
      </c>
      <c r="D33" s="22" t="s">
        <v>74</v>
      </c>
      <c r="E33" s="22" t="s">
        <v>75</v>
      </c>
      <c r="F33" s="12">
        <v>420</v>
      </c>
      <c r="G33" s="13">
        <v>2</v>
      </c>
      <c r="H33" s="12">
        <v>0</v>
      </c>
      <c r="I33" s="13">
        <v>1</v>
      </c>
      <c r="J33" s="15">
        <v>420</v>
      </c>
      <c r="K33" s="16">
        <v>420</v>
      </c>
    </row>
    <row r="34" spans="1:11" ht="39.75" customHeight="1" thickTop="1" thickBot="1" x14ac:dyDescent="0.3">
      <c r="A34" s="44" t="s">
        <v>19</v>
      </c>
      <c r="B34" s="45"/>
      <c r="C34" s="45"/>
      <c r="D34" s="45"/>
      <c r="E34" s="45"/>
      <c r="F34" s="45"/>
      <c r="G34" s="45"/>
      <c r="H34" s="45"/>
      <c r="I34" s="45"/>
      <c r="J34" s="46"/>
      <c r="K34" s="18">
        <f>SUM(K19:K33)</f>
        <v>10537</v>
      </c>
    </row>
    <row r="35" spans="1:11" ht="24.95" customHeight="1" thickTop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10"/>
    </row>
    <row r="36" spans="1:11" ht="24.9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10"/>
    </row>
    <row r="37" spans="1:11" ht="24.9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10"/>
    </row>
    <row r="38" spans="1:11" ht="24.9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10"/>
    </row>
    <row r="39" spans="1:11" ht="24.9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10"/>
    </row>
    <row r="40" spans="1:11" ht="24.9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3"/>
    </row>
    <row r="42" spans="1:11" x14ac:dyDescent="0.25">
      <c r="A42" s="47" t="s">
        <v>26</v>
      </c>
      <c r="B42" s="47"/>
      <c r="C42" s="47" t="s">
        <v>28</v>
      </c>
      <c r="D42" s="47"/>
      <c r="E42" s="47"/>
      <c r="F42" s="8"/>
      <c r="G42" s="8" t="s">
        <v>20</v>
      </c>
      <c r="H42" s="47" t="s">
        <v>27</v>
      </c>
      <c r="I42" s="47"/>
      <c r="J42" s="47"/>
      <c r="K42" s="47"/>
    </row>
    <row r="43" spans="1:11" x14ac:dyDescent="0.25">
      <c r="A43" s="2"/>
      <c r="B43" s="2" t="s">
        <v>21</v>
      </c>
      <c r="C43" s="48" t="s">
        <v>22</v>
      </c>
      <c r="D43" s="48"/>
      <c r="E43" s="48"/>
      <c r="F43" s="8"/>
      <c r="G43" s="8"/>
      <c r="H43" s="48" t="s">
        <v>23</v>
      </c>
      <c r="I43" s="48"/>
      <c r="J43" s="48"/>
      <c r="K43" s="48"/>
    </row>
    <row r="48" spans="1:11" x14ac:dyDescent="0.25">
      <c r="C48" s="1" t="s">
        <v>24</v>
      </c>
    </row>
  </sheetData>
  <mergeCells count="25">
    <mergeCell ref="A34:J34"/>
    <mergeCell ref="A42:B42"/>
    <mergeCell ref="C42:E42"/>
    <mergeCell ref="H42:K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/>
  <pageMargins left="0.23622047244094491" right="0.23622047244094491" top="0" bottom="0.59055118110236227" header="0.31496062992125984" footer="0.31496062992125984"/>
  <pageSetup scale="48" orientation="landscape" r:id="rId1"/>
  <headerFooter differentFirst="1">
    <oddFooter>&amp;L
&amp;"Arial,Normal"&amp;10FIN-FOR-41
Versión 1&amp;CTodos los documentos que se encuentran en el Sitio Web del Sistema de Gestión de Calidad, son los documentos actualizados y controlados.&amp;Rpágina &amp;P/&amp;N</oddFooter>
    <firstFooter>&amp;LFIN-FOR-41
Versión 1&amp;CTodos los documentos que se encuentran en el Sitio Web del Sistema de Gestión de Calidad, son los documentos actualizados y controlados&amp;Rpagina 1/1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31C7-2250-4B1C-B07C-9EF9C25B76AC}">
  <dimension ref="A1:H19"/>
  <sheetViews>
    <sheetView workbookViewId="0">
      <selection activeCell="C9" activeCellId="1" sqref="D11 C9"/>
    </sheetView>
  </sheetViews>
  <sheetFormatPr baseColWidth="10" defaultRowHeight="15" x14ac:dyDescent="0.25"/>
  <sheetData>
    <row r="1" spans="1:8" x14ac:dyDescent="0.25">
      <c r="A1">
        <v>151</v>
      </c>
      <c r="B1" s="21">
        <v>448</v>
      </c>
      <c r="C1">
        <v>793.5</v>
      </c>
      <c r="D1">
        <v>448</v>
      </c>
    </row>
    <row r="2" spans="1:8" x14ac:dyDescent="0.25">
      <c r="A2">
        <v>343</v>
      </c>
      <c r="B2" s="21">
        <v>177</v>
      </c>
      <c r="C2">
        <v>182</v>
      </c>
      <c r="D2">
        <v>177</v>
      </c>
    </row>
    <row r="3" spans="1:8" x14ac:dyDescent="0.25">
      <c r="A3">
        <v>574</v>
      </c>
      <c r="B3" s="21">
        <v>575</v>
      </c>
      <c r="C3">
        <v>112</v>
      </c>
      <c r="D3">
        <v>575</v>
      </c>
    </row>
    <row r="4" spans="1:8" x14ac:dyDescent="0.25">
      <c r="A4">
        <v>630</v>
      </c>
      <c r="B4" s="21">
        <v>793.5</v>
      </c>
      <c r="C4">
        <v>792.5</v>
      </c>
      <c r="D4">
        <v>1930</v>
      </c>
    </row>
    <row r="5" spans="1:8" x14ac:dyDescent="0.25">
      <c r="A5">
        <v>1840</v>
      </c>
      <c r="B5" s="21">
        <v>182</v>
      </c>
      <c r="C5">
        <v>53</v>
      </c>
      <c r="D5">
        <v>610</v>
      </c>
    </row>
    <row r="6" spans="1:8" x14ac:dyDescent="0.25">
      <c r="A6">
        <v>133</v>
      </c>
      <c r="B6" s="21">
        <v>112</v>
      </c>
      <c r="C6">
        <v>690</v>
      </c>
      <c r="D6">
        <v>1438</v>
      </c>
    </row>
    <row r="7" spans="1:8" x14ac:dyDescent="0.25">
      <c r="A7">
        <v>648.25</v>
      </c>
      <c r="B7" s="21">
        <v>792.5</v>
      </c>
      <c r="C7">
        <v>845.5</v>
      </c>
      <c r="D7">
        <v>1890</v>
      </c>
    </row>
    <row r="8" spans="1:8" x14ac:dyDescent="0.25">
      <c r="A8">
        <v>560</v>
      </c>
      <c r="B8" s="21">
        <v>53</v>
      </c>
      <c r="C8">
        <v>783</v>
      </c>
      <c r="D8">
        <v>1791</v>
      </c>
    </row>
    <row r="9" spans="1:8" x14ac:dyDescent="0.25">
      <c r="A9">
        <v>1050</v>
      </c>
      <c r="B9" s="21">
        <v>690</v>
      </c>
      <c r="C9">
        <f>SUM(C1:C8)</f>
        <v>4251.5</v>
      </c>
      <c r="D9">
        <v>1878</v>
      </c>
    </row>
    <row r="10" spans="1:8" x14ac:dyDescent="0.25">
      <c r="A10">
        <v>895</v>
      </c>
      <c r="B10" s="21">
        <v>845.5</v>
      </c>
      <c r="D10">
        <v>387</v>
      </c>
    </row>
    <row r="11" spans="1:8" x14ac:dyDescent="0.25">
      <c r="A11">
        <v>1468</v>
      </c>
      <c r="B11" s="21">
        <v>1930</v>
      </c>
      <c r="D11">
        <f>SUM(D1:D10)</f>
        <v>11124</v>
      </c>
      <c r="E11">
        <v>14017</v>
      </c>
      <c r="F11">
        <f>E11-D11</f>
        <v>2893</v>
      </c>
      <c r="G11">
        <v>1084</v>
      </c>
      <c r="H11">
        <f>F11-G11</f>
        <v>1809</v>
      </c>
    </row>
    <row r="12" spans="1:8" x14ac:dyDescent="0.25">
      <c r="A12">
        <v>620</v>
      </c>
      <c r="B12" s="21">
        <v>610</v>
      </c>
    </row>
    <row r="13" spans="1:8" x14ac:dyDescent="0.25">
      <c r="A13">
        <v>1790</v>
      </c>
      <c r="B13" s="21">
        <v>783</v>
      </c>
    </row>
    <row r="14" spans="1:8" x14ac:dyDescent="0.25">
      <c r="A14">
        <v>1770</v>
      </c>
      <c r="B14" s="21">
        <v>1438</v>
      </c>
    </row>
    <row r="15" spans="1:8" x14ac:dyDescent="0.25">
      <c r="A15">
        <v>271</v>
      </c>
      <c r="B15" s="21">
        <v>1890</v>
      </c>
    </row>
    <row r="16" spans="1:8" x14ac:dyDescent="0.25">
      <c r="A16">
        <v>2752</v>
      </c>
      <c r="B16" s="21">
        <v>1791</v>
      </c>
    </row>
    <row r="17" spans="1:4" x14ac:dyDescent="0.25">
      <c r="A17">
        <f>SUM(A1:A16)</f>
        <v>15495.25</v>
      </c>
      <c r="B17" s="21">
        <v>1878</v>
      </c>
    </row>
    <row r="18" spans="1:4" x14ac:dyDescent="0.25">
      <c r="B18" s="21">
        <v>387</v>
      </c>
    </row>
    <row r="19" spans="1:4" x14ac:dyDescent="0.25">
      <c r="B19">
        <f>SUM(B1:B18)</f>
        <v>15375.5</v>
      </c>
      <c r="C19">
        <v>18268.5</v>
      </c>
      <c r="D19">
        <f>C19-B19</f>
        <v>2893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C41061-FEF3-4D18-A657-7846FB7F08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06A744-382D-428A-BFBE-D12C7AAEC7F6}"/>
</file>

<file path=customXml/itemProps3.xml><?xml version="1.0" encoding="utf-8"?>
<ds:datastoreItem xmlns:ds="http://schemas.openxmlformats.org/officeDocument/2006/customXml" ds:itemID="{BC10A651-1AD0-4938-8D82-B887F9607D7F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890f738e-2f41-4394-a941-7cbf42ffe849"/>
    <ds:schemaRef ds:uri="be2f9ef7-3bc4-411a-bcbb-06745f5fa4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2024</vt:lpstr>
      <vt:lpstr>Hoja1</vt:lpstr>
      <vt:lpstr>'OCTUBRE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2024-11-05T16:08:22Z</cp:lastPrinted>
  <dcterms:created xsi:type="dcterms:W3CDTF">2021-03-08T17:39:00Z</dcterms:created>
  <dcterms:modified xsi:type="dcterms:W3CDTF">2024-11-06T15:35:05Z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